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19440" windowHeight="13095" activeTab="1"/>
  </bookViews>
  <sheets>
    <sheet name="Титульный" sheetId="3" r:id="rId1"/>
    <sheet name="Титульный-2" sheetId="4" r:id="rId2"/>
    <sheet name="стр.1_5" sheetId="1" r:id="rId3"/>
    <sheet name="стр.1_4" sheetId="2" r:id="rId4"/>
  </sheets>
  <definedNames>
    <definedName name="TABLE" localSheetId="3">стр.1_4!$A$6:$G$44</definedName>
    <definedName name="TABLE" localSheetId="2">стр.1_5!$A$7:$F$43</definedName>
    <definedName name="_xlnm.Print_Titles" localSheetId="3">стр.1_4!$6:$8</definedName>
    <definedName name="_xlnm.Print_Titles" localSheetId="2">стр.1_5!$7:$7</definedName>
    <definedName name="_xlnm.Print_Area" localSheetId="3">стр.1_4!$A$1:$O$45</definedName>
    <definedName name="_xlnm.Print_Area" localSheetId="2">стр.1_5!$A$1:$F$47</definedName>
    <definedName name="_xlnm.Print_Area" localSheetId="0">Титульный!$A$1:$R$25</definedName>
  </definedNames>
  <calcPr calcId="124519"/>
</workbook>
</file>

<file path=xl/calcChain.xml><?xml version="1.0" encoding="utf-8"?>
<calcChain xmlns="http://schemas.openxmlformats.org/spreadsheetml/2006/main">
  <c r="D39" i="1"/>
  <c r="D36"/>
  <c r="D24"/>
  <c r="D14"/>
  <c r="F39" l="1"/>
  <c r="F24"/>
  <c r="F36" s="1"/>
  <c r="M17" i="2"/>
  <c r="L17"/>
  <c r="E36" i="1"/>
  <c r="E14"/>
  <c r="F14"/>
</calcChain>
</file>

<file path=xl/sharedStrings.xml><?xml version="1.0" encoding="utf-8"?>
<sst xmlns="http://schemas.openxmlformats.org/spreadsheetml/2006/main" count="232" uniqueCount="166">
  <si>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</si>
  <si>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</si>
  <si>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</si>
  <si>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</si>
  <si>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</si>
  <si>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</si>
  <si>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</si>
  <si>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</si>
  <si>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</si>
  <si>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</si>
  <si>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</si>
  <si>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</si>
  <si>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</si>
  <si>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</si>
  <si>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</si>
  <si>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</si>
  <si>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</si>
  <si>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</si>
  <si>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</si>
  <si>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</si>
  <si>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</si>
  <si>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</si>
  <si>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</si>
  <si>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</si>
  <si>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</si>
  <si>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</si>
  <si>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</si>
  <si>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</si>
  <si>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</si>
  <si>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</si>
  <si>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</si>
  <si>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</si>
  <si>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</si>
  <si>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</si>
  <si>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</si>
  <si>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</si>
  <si>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</si>
  <si>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</si>
  <si>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</si>
  <si>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</si>
  <si>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</si>
  <si>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</si>
  <si>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</si>
  <si>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</si>
  <si>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</si>
  <si>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</si>
  <si>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</si>
  <si>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</si>
  <si>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</si>
  <si>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</si>
  <si>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</si>
  <si>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</si>
  <si>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</si>
  <si>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</si>
  <si>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</si>
  <si>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</si>
  <si>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</si>
  <si>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</si>
  <si>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</si>
  <si>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</si>
  <si>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</si>
  <si>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</si>
  <si>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</si>
  <si>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</si>
  <si>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</si>
  <si>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</si>
  <si>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</si>
  <si>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</si>
  <si>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</si>
  <si>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</si>
  <si>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</si>
  <si>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</si>
  <si>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</si>
  <si>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</si>
  <si>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</si>
  <si>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</si>
  <si>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</si>
  <si>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</si>
  <si>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</si>
  <si>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</si>
  <si>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</si>
  <si>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</si>
  <si>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</si>
  <si>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</si>
  <si>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</si>
  <si>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</si>
  <si>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</si>
  <si>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</si>
  <si>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</si>
  <si>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</si>
  <si>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</si>
  <si>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</si>
  <si>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</si>
  <si>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</si>
  <si>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</si>
  <si>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</si>
  <si>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</si>
  <si>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</si>
  <si>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</si>
  <si>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</si>
  <si>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</si>
  <si>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</si>
  <si>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</si>
  <si>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</si>
  <si>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</si>
  <si>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</si>
  <si>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</si>
  <si>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</si>
  <si>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</si>
  <si>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</si>
  <si>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</si>
  <si>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</si>
  <si>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</si>
  <si>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</si>
  <si>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</si>
  <si>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</si>
  <si>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</si>
  <si>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</si>
  <si>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</si>
  <si>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</si>
  <si>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</si>
  <si>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</si>
  <si>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</si>
  <si>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</si>
  <si>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</si>
  <si>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</si>
  <si>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</si>
  <si>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</si>
  <si>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</si>
  <si>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</si>
  <si>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</si>
  <si>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2-е полугодие</t>
  </si>
  <si>
    <t>СН2</t>
  </si>
  <si>
    <t>НН</t>
  </si>
  <si>
    <t>1-е полугодие</t>
  </si>
  <si>
    <r>
      <t xml:space="preserve">Объем полезного отпуска электроэнергии - всего </t>
    </r>
    <r>
      <rPr>
        <vertAlign val="superscript"/>
        <sz val="12"/>
        <rFont val="Times New Roman"/>
        <family val="1"/>
        <charset val="204"/>
      </rPr>
      <t>3</t>
    </r>
  </si>
  <si>
    <t>Приложение № 1</t>
  </si>
  <si>
    <t>к предложению о размере цен (тарифов), долгосрочных параметров регулирования</t>
  </si>
  <si>
    <t>Раздел 1. Информация об организации</t>
  </si>
  <si>
    <r>
      <t xml:space="preserve">Полное наименование   </t>
    </r>
    <r>
      <rPr>
        <b/>
        <i/>
        <sz val="14"/>
        <rFont val="Times New Roman"/>
        <family val="1"/>
        <charset val="204"/>
      </rPr>
      <t>Открытое акционерное общество «Черногорэнерго»</t>
    </r>
  </si>
  <si>
    <r>
      <t xml:space="preserve">Сокращенное наименование  </t>
    </r>
    <r>
      <rPr>
        <b/>
        <i/>
        <sz val="14"/>
        <rFont val="Times New Roman"/>
        <family val="1"/>
        <charset val="204"/>
      </rPr>
      <t>ОАО «Черногорэнерго»</t>
    </r>
  </si>
  <si>
    <t>ИНН    862 000 1023</t>
  </si>
  <si>
    <t>КПП     860 301 001</t>
  </si>
  <si>
    <t>Ф.И.О. руководителя    Савицкая Светлана Евгеньевна</t>
  </si>
  <si>
    <t xml:space="preserve">Адрес электронной почты  org@chernog.ru </t>
  </si>
  <si>
    <t>Контактный телефон   (3466) 62-52-96</t>
  </si>
  <si>
    <t>Факс           (3466) 61-21-11</t>
  </si>
  <si>
    <r>
      <rPr>
        <i/>
        <sz val="12"/>
        <rFont val="Times New Roman"/>
        <family val="1"/>
        <charset val="204"/>
      </rPr>
      <t>Место нахождения</t>
    </r>
    <r>
      <rPr>
        <sz val="12"/>
        <rFont val="Times New Roman"/>
        <family val="1"/>
        <charset val="204"/>
      </rPr>
      <t xml:space="preserve">   ул.2П-2, №6, Панель 12, Западный промышленный узел, г.Нижневартовск Ханты-Мансийский автономный округ - Югра, Тюменская область, Россия</t>
    </r>
  </si>
  <si>
    <r>
      <rPr>
        <i/>
        <sz val="12"/>
        <rFont val="Times New Roman"/>
        <family val="1"/>
        <charset val="204"/>
      </rPr>
      <t>Фактический адрес</t>
    </r>
    <r>
      <rPr>
        <sz val="12"/>
        <rFont val="Times New Roman"/>
        <family val="1"/>
        <charset val="204"/>
      </rPr>
      <t xml:space="preserve">   ул.2П-2, №6, Панель 12, Западный промышленный узел, г.Нижневартовск Ханты-Мансийский автономный округ - Югра, Тюменская область, Россия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</si>
  <si>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</si>
  <si>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</si>
  <si>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</si>
  <si>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</si>
  <si>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</si>
  <si>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на услуги по передаче электрической энергии</t>
  </si>
  <si>
    <t>(расчетный период регулирования)</t>
  </si>
  <si>
    <t>Открытое акционерное общество «Черногорэнерго»</t>
  </si>
  <si>
    <t>(полное и сокращенное наименование юридического лица)</t>
  </si>
  <si>
    <t>ОАО «Черногорэнерго»</t>
  </si>
  <si>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(2016 год)</t>
    </r>
  </si>
  <si>
    <t>Предложения 
на расчетный период регулирования
(2017 год)</t>
  </si>
  <si>
    <t>на   2017  год</t>
  </si>
  <si>
    <t>Показатели, утвержденные на базовый период *
 (2016 год)</t>
  </si>
  <si>
    <t>Предложения на расчетный период регулирования
(2017 год)</t>
  </si>
  <si>
    <t>СН</t>
  </si>
  <si>
    <t>Фактические показатели за год, предшествующий базовому периоду
 (2015 год)</t>
  </si>
</sst>
</file>

<file path=xl/styles.xml><?xml version="1.0" encoding="utf-8"?>
<styleSheet xmlns="http://schemas.openxmlformats.org/spreadsheetml/2006/main">
  <numFmts count="2">
    <numFmt numFmtId="164" formatCode="#,##0.000"/>
    <numFmt numFmtId="165" formatCode="0.000"/>
  </numFmts>
  <fonts count="17">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i/>
      <sz val="14"/>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92">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7" fillId="0" borderId="0" xfId="0" applyFont="1" applyAlignment="1">
      <alignment horizontal="center" wrapText="1"/>
    </xf>
    <xf numFmtId="0" fontId="3" fillId="0" borderId="0" xfId="0" applyFont="1" applyAlignment="1">
      <alignment horizontal="left" wrapText="1" indent="3"/>
    </xf>
    <xf numFmtId="0" fontId="9" fillId="0" borderId="1" xfId="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wrapText="1"/>
    </xf>
    <xf numFmtId="0" fontId="9" fillId="0" borderId="1" xfId="1" applyFont="1" applyBorder="1" applyAlignment="1">
      <alignment horizontal="left" vertical="top" wrapText="1"/>
    </xf>
    <xf numFmtId="0" fontId="9" fillId="0" borderId="1" xfId="1" applyFont="1" applyBorder="1" applyAlignment="1">
      <alignment horizontal="center" vertical="top"/>
    </xf>
    <xf numFmtId="0" fontId="9" fillId="0" borderId="2" xfId="1" applyFont="1" applyBorder="1" applyAlignment="1">
      <alignment horizontal="left" vertical="top" wrapText="1"/>
    </xf>
    <xf numFmtId="0" fontId="9" fillId="0" borderId="2" xfId="1" applyFont="1" applyBorder="1" applyAlignment="1">
      <alignment horizontal="center" vertical="top" wrapText="1"/>
    </xf>
    <xf numFmtId="0" fontId="9" fillId="0" borderId="3" xfId="1" applyFont="1" applyBorder="1" applyAlignment="1">
      <alignment horizontal="left" vertical="top" wrapText="1"/>
    </xf>
    <xf numFmtId="0" fontId="9" fillId="0" borderId="3"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left" vertical="top" wrapText="1"/>
    </xf>
    <xf numFmtId="0" fontId="9" fillId="0" borderId="4" xfId="1" applyFont="1" applyBorder="1" applyAlignment="1">
      <alignment horizontal="center" vertical="top" wrapText="1"/>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4" fontId="1" fillId="0" borderId="1" xfId="0" applyNumberFormat="1" applyFont="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horizontal="center"/>
    </xf>
    <xf numFmtId="164"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xf>
    <xf numFmtId="4" fontId="1" fillId="0" borderId="4"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xf>
    <xf numFmtId="4" fontId="1" fillId="0" borderId="3" xfId="0" applyNumberFormat="1" applyFont="1" applyBorder="1" applyAlignment="1">
      <alignment horizontal="center" vertical="center"/>
    </xf>
    <xf numFmtId="0" fontId="1" fillId="0" borderId="7" xfId="0" applyFont="1" applyBorder="1" applyAlignment="1">
      <alignment horizontal="left" vertical="top" wrapText="1"/>
    </xf>
    <xf numFmtId="0" fontId="1" fillId="0" borderId="7" xfId="0" applyFont="1" applyBorder="1" applyAlignment="1">
      <alignment horizontal="center" vertical="top" wrapText="1"/>
    </xf>
    <xf numFmtId="10" fontId="1" fillId="0" borderId="7" xfId="0" applyNumberFormat="1" applyFont="1" applyBorder="1" applyAlignment="1">
      <alignment horizontal="center" vertical="center"/>
    </xf>
    <xf numFmtId="0" fontId="4" fillId="0" borderId="2"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0" fontId="16" fillId="0" borderId="0" xfId="0" applyFont="1" applyAlignment="1">
      <alignment vertical="top"/>
    </xf>
    <xf numFmtId="4" fontId="1" fillId="0" borderId="1" xfId="0" applyNumberFormat="1" applyFont="1" applyFill="1" applyBorder="1" applyAlignment="1">
      <alignment horizontal="center" vertical="center"/>
    </xf>
    <xf numFmtId="0" fontId="7" fillId="0" borderId="0" xfId="0" applyFont="1" applyAlignment="1">
      <alignment horizont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3" fillId="0" borderId="0" xfId="0" applyFont="1" applyAlignment="1">
      <alignment horizontal="right" indent="15"/>
    </xf>
    <xf numFmtId="0" fontId="3" fillId="0" borderId="0" xfId="0" applyFont="1" applyAlignment="1">
      <alignment horizontal="center"/>
    </xf>
    <xf numFmtId="0" fontId="14" fillId="0" borderId="0" xfId="0" applyFont="1" applyAlignment="1">
      <alignment horizontal="center"/>
    </xf>
    <xf numFmtId="0" fontId="15" fillId="0" borderId="0" xfId="0" applyFont="1"/>
    <xf numFmtId="0" fontId="3" fillId="0" borderId="0" xfId="0" applyFont="1" applyAlignment="1">
      <alignment horizontal="right"/>
    </xf>
    <xf numFmtId="0" fontId="13" fillId="0" borderId="0" xfId="0" applyFont="1" applyAlignment="1">
      <alignment horizontal="right"/>
    </xf>
    <xf numFmtId="0" fontId="3" fillId="0" borderId="0" xfId="0" applyFont="1" applyBorder="1" applyAlignment="1">
      <alignment horizontal="center" vertical="top" wrapText="1"/>
    </xf>
    <xf numFmtId="0" fontId="1" fillId="0" borderId="1" xfId="0" applyFont="1" applyFill="1" applyBorder="1" applyAlignment="1">
      <alignment horizontal="center" vertical="center" wrapText="1"/>
    </xf>
    <xf numFmtId="0" fontId="9" fillId="0" borderId="1" xfId="1" applyFont="1" applyFill="1" applyBorder="1" applyAlignment="1">
      <alignment horizontal="center" vertical="top"/>
    </xf>
    <xf numFmtId="2" fontId="9" fillId="0" borderId="1" xfId="1" applyNumberFormat="1" applyFont="1" applyFill="1" applyBorder="1" applyAlignment="1">
      <alignment horizontal="center" vertical="top"/>
    </xf>
    <xf numFmtId="0" fontId="9" fillId="0" borderId="1" xfId="1" applyFont="1" applyBorder="1" applyAlignment="1">
      <alignment horizontal="center" vertical="center" wrapText="1"/>
    </xf>
    <xf numFmtId="0" fontId="1" fillId="0" borderId="0" xfId="0" applyFont="1" applyAlignment="1">
      <alignment horizontal="center" wrapText="1"/>
    </xf>
    <xf numFmtId="0" fontId="7" fillId="0" borderId="0" xfId="0" applyFont="1" applyAlignment="1">
      <alignment horizontal="center"/>
    </xf>
    <xf numFmtId="0" fontId="1" fillId="0" borderId="8" xfId="0" applyFont="1" applyBorder="1" applyAlignment="1">
      <alignment horizontal="center"/>
    </xf>
    <xf numFmtId="0" fontId="14" fillId="0" borderId="0" xfId="0" applyFont="1" applyAlignment="1">
      <alignment horizontal="center"/>
    </xf>
    <xf numFmtId="0" fontId="7" fillId="0" borderId="8" xfId="0" applyFont="1" applyBorder="1" applyAlignment="1">
      <alignment horizontal="center" wrapText="1"/>
    </xf>
    <xf numFmtId="0" fontId="3" fillId="0" borderId="9" xfId="0" applyFont="1" applyBorder="1" applyAlignment="1">
      <alignment horizontal="center" vertical="top" wrapText="1"/>
    </xf>
    <xf numFmtId="0" fontId="3" fillId="0" borderId="0" xfId="0" applyFont="1" applyAlignment="1">
      <alignment horizontal="center"/>
    </xf>
    <xf numFmtId="0" fontId="7" fillId="0" borderId="0" xfId="0" applyFont="1" applyAlignment="1">
      <alignment horizontal="center" wrapText="1"/>
    </xf>
    <xf numFmtId="0" fontId="9" fillId="0" borderId="2"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3" fillId="0" borderId="0" xfId="0" applyFont="1" applyAlignment="1">
      <alignment horizontal="left" wrapText="1" indent="3"/>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T25"/>
  <sheetViews>
    <sheetView view="pageBreakPreview" zoomScaleSheetLayoutView="100" workbookViewId="0">
      <selection activeCell="D64" sqref="D64"/>
    </sheetView>
  </sheetViews>
  <sheetFormatPr defaultRowHeight="12.75"/>
  <sheetData>
    <row r="2" spans="1:20">
      <c r="T2" s="64" t="s">
        <v>136</v>
      </c>
    </row>
    <row r="3" spans="1:20">
      <c r="T3" s="64" t="s">
        <v>137</v>
      </c>
    </row>
    <row r="5" spans="1:20" ht="22.5" customHeight="1">
      <c r="A5" s="76" t="s">
        <v>138</v>
      </c>
      <c r="B5" s="76"/>
      <c r="C5" s="76"/>
      <c r="D5" s="76"/>
      <c r="E5" s="76"/>
      <c r="F5" s="76"/>
      <c r="G5" s="76"/>
      <c r="H5" s="76"/>
      <c r="I5" s="76"/>
      <c r="J5" s="76"/>
      <c r="K5" s="76"/>
      <c r="L5" s="76"/>
      <c r="M5" s="76"/>
      <c r="N5" s="76"/>
      <c r="O5" s="76"/>
      <c r="P5" s="76"/>
      <c r="Q5" s="76"/>
      <c r="R5" s="76"/>
    </row>
    <row r="6" spans="1:20" ht="16.5">
      <c r="B6" s="58"/>
    </row>
    <row r="7" spans="1:20" ht="19.5">
      <c r="B7" s="1" t="s">
        <v>139</v>
      </c>
    </row>
    <row r="8" spans="1:20" ht="15.75">
      <c r="B8" s="1"/>
    </row>
    <row r="9" spans="1:20" ht="19.5">
      <c r="B9" s="1" t="s">
        <v>140</v>
      </c>
    </row>
    <row r="10" spans="1:20" ht="15.75">
      <c r="B10" s="1"/>
    </row>
    <row r="11" spans="1:20" ht="33.75" customHeight="1">
      <c r="A11" s="75" t="s">
        <v>147</v>
      </c>
      <c r="B11" s="75"/>
      <c r="C11" s="75"/>
      <c r="D11" s="75"/>
      <c r="E11" s="75"/>
      <c r="F11" s="75"/>
      <c r="G11" s="75"/>
      <c r="H11" s="75"/>
      <c r="I11" s="75"/>
      <c r="J11" s="75"/>
      <c r="K11" s="75"/>
      <c r="L11" s="75"/>
      <c r="M11" s="75"/>
      <c r="N11" s="75"/>
      <c r="O11" s="75"/>
      <c r="P11" s="75"/>
      <c r="Q11" s="75"/>
    </row>
    <row r="12" spans="1:20" ht="15.75">
      <c r="B12" s="1"/>
    </row>
    <row r="13" spans="1:20" ht="33.75" customHeight="1">
      <c r="A13" s="75" t="s">
        <v>148</v>
      </c>
      <c r="B13" s="75"/>
      <c r="C13" s="75"/>
      <c r="D13" s="75"/>
      <c r="E13" s="75"/>
      <c r="F13" s="75"/>
      <c r="G13" s="75"/>
      <c r="H13" s="75"/>
      <c r="I13" s="75"/>
      <c r="J13" s="75"/>
      <c r="K13" s="75"/>
      <c r="L13" s="75"/>
      <c r="M13" s="75"/>
      <c r="N13" s="75"/>
      <c r="O13" s="75"/>
      <c r="P13" s="75"/>
      <c r="Q13" s="75"/>
    </row>
    <row r="14" spans="1:20" ht="15.75">
      <c r="B14" s="1"/>
    </row>
    <row r="15" spans="1:20" ht="15.75">
      <c r="B15" s="1" t="s">
        <v>141</v>
      </c>
    </row>
    <row r="16" spans="1:20" ht="15.75">
      <c r="B16" s="1"/>
    </row>
    <row r="17" spans="2:2" ht="15.75">
      <c r="B17" s="1" t="s">
        <v>142</v>
      </c>
    </row>
    <row r="18" spans="2:2" ht="15.75">
      <c r="B18" s="1"/>
    </row>
    <row r="19" spans="2:2" ht="15.75">
      <c r="B19" s="1" t="s">
        <v>143</v>
      </c>
    </row>
    <row r="20" spans="2:2" ht="15.75">
      <c r="B20" s="1"/>
    </row>
    <row r="21" spans="2:2" ht="15.75">
      <c r="B21" s="1" t="s">
        <v>144</v>
      </c>
    </row>
    <row r="22" spans="2:2" ht="15.75">
      <c r="B22" s="1"/>
    </row>
    <row r="23" spans="2:2" ht="15.75">
      <c r="B23" s="1" t="s">
        <v>145</v>
      </c>
    </row>
    <row r="24" spans="2:2" ht="15.75">
      <c r="B24" s="1"/>
    </row>
    <row r="25" spans="2:2" ht="15.75">
      <c r="B25" s="1" t="s">
        <v>146</v>
      </c>
    </row>
  </sheetData>
  <mergeCells count="3">
    <mergeCell ref="A11:Q11"/>
    <mergeCell ref="A13:Q13"/>
    <mergeCell ref="A5:R5"/>
  </mergeCells>
  <printOptions horizontalCentered="1"/>
  <pageMargins left="0.11811023622047245" right="0.31496062992125984" top="0.55118110236220474" bottom="0.35433070866141736"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J18"/>
  <sheetViews>
    <sheetView tabSelected="1" view="pageBreakPreview" zoomScaleSheetLayoutView="100" workbookViewId="0">
      <selection activeCell="F25" sqref="F25"/>
    </sheetView>
  </sheetViews>
  <sheetFormatPr defaultRowHeight="12.75"/>
  <sheetData>
    <row r="2" spans="1:10">
      <c r="J2" s="68" t="s">
        <v>149</v>
      </c>
    </row>
    <row r="3" spans="1:10">
      <c r="J3" s="68" t="s">
        <v>150</v>
      </c>
    </row>
    <row r="4" spans="1:10">
      <c r="J4" s="69" t="s">
        <v>151</v>
      </c>
    </row>
    <row r="5" spans="1:10">
      <c r="J5" s="69" t="s">
        <v>152</v>
      </c>
    </row>
    <row r="6" spans="1:10" ht="16.5">
      <c r="B6" s="66"/>
    </row>
    <row r="7" spans="1:10" ht="12.75" customHeight="1">
      <c r="A7" s="78" t="s">
        <v>153</v>
      </c>
      <c r="B7" s="78"/>
      <c r="C7" s="78"/>
      <c r="D7" s="78"/>
      <c r="E7" s="78"/>
      <c r="F7" s="78"/>
      <c r="G7" s="78"/>
      <c r="H7" s="78"/>
      <c r="I7" s="78"/>
      <c r="J7" s="78"/>
    </row>
    <row r="8" spans="1:10" ht="12.75" customHeight="1">
      <c r="A8" s="66"/>
      <c r="B8" s="66"/>
      <c r="C8" s="66"/>
      <c r="D8" s="66"/>
      <c r="E8" s="66"/>
      <c r="F8" s="66"/>
      <c r="G8" s="66"/>
      <c r="H8" s="66"/>
      <c r="I8" s="66"/>
      <c r="J8" s="66"/>
    </row>
    <row r="9" spans="1:10" ht="12.75" customHeight="1">
      <c r="A9" s="78" t="s">
        <v>154</v>
      </c>
      <c r="B9" s="78"/>
      <c r="C9" s="78"/>
      <c r="D9" s="78"/>
      <c r="E9" s="78"/>
      <c r="F9" s="78"/>
      <c r="G9" s="78"/>
      <c r="H9" s="78"/>
      <c r="I9" s="78"/>
      <c r="J9" s="78"/>
    </row>
    <row r="10" spans="1:10" ht="12.75" customHeight="1">
      <c r="A10" s="66"/>
      <c r="B10" s="66"/>
      <c r="C10" s="66"/>
      <c r="D10" s="66"/>
      <c r="E10" s="66"/>
      <c r="F10" s="66"/>
      <c r="G10" s="66"/>
      <c r="H10" s="66"/>
      <c r="I10" s="66"/>
      <c r="J10" s="66"/>
    </row>
    <row r="11" spans="1:10" ht="16.5">
      <c r="A11" s="79" t="s">
        <v>161</v>
      </c>
      <c r="B11" s="79"/>
      <c r="C11" s="79"/>
      <c r="D11" s="79"/>
      <c r="E11" s="79"/>
      <c r="F11" s="79"/>
      <c r="G11" s="79"/>
      <c r="H11" s="79"/>
      <c r="I11" s="79"/>
      <c r="J11" s="79"/>
    </row>
    <row r="12" spans="1:10">
      <c r="A12" s="80" t="s">
        <v>155</v>
      </c>
      <c r="B12" s="80"/>
      <c r="C12" s="80"/>
      <c r="D12" s="80"/>
      <c r="E12" s="80"/>
      <c r="F12" s="80"/>
      <c r="G12" s="80"/>
      <c r="H12" s="80"/>
      <c r="I12" s="80"/>
      <c r="J12" s="80"/>
    </row>
    <row r="13" spans="1:10">
      <c r="A13" s="70"/>
      <c r="B13" s="70"/>
      <c r="C13" s="70"/>
      <c r="D13" s="70"/>
      <c r="E13" s="70"/>
      <c r="F13" s="70"/>
      <c r="G13" s="70"/>
      <c r="H13" s="70"/>
      <c r="I13" s="70"/>
      <c r="J13" s="70"/>
    </row>
    <row r="14" spans="1:10" ht="15.75">
      <c r="A14" s="77" t="s">
        <v>156</v>
      </c>
      <c r="B14" s="77"/>
      <c r="C14" s="77"/>
      <c r="D14" s="77"/>
      <c r="E14" s="77"/>
      <c r="F14" s="77"/>
      <c r="G14" s="77"/>
      <c r="H14" s="77"/>
      <c r="I14" s="77"/>
      <c r="J14" s="77"/>
    </row>
    <row r="15" spans="1:10">
      <c r="A15" s="81" t="s">
        <v>157</v>
      </c>
      <c r="B15" s="81"/>
      <c r="C15" s="81"/>
      <c r="D15" s="81"/>
      <c r="E15" s="81"/>
      <c r="F15" s="81"/>
      <c r="G15" s="81"/>
      <c r="H15" s="81"/>
      <c r="I15" s="81"/>
      <c r="J15" s="81"/>
    </row>
    <row r="16" spans="1:10">
      <c r="A16" s="65"/>
      <c r="B16" s="65"/>
      <c r="C16" s="65"/>
      <c r="D16" s="65"/>
      <c r="E16" s="65"/>
      <c r="F16" s="65"/>
      <c r="G16" s="65"/>
      <c r="H16" s="65"/>
      <c r="I16" s="65"/>
      <c r="J16" s="65"/>
    </row>
    <row r="17" spans="1:10" ht="15.75">
      <c r="A17" s="77" t="s">
        <v>158</v>
      </c>
      <c r="B17" s="77"/>
      <c r="C17" s="77"/>
      <c r="D17" s="77"/>
      <c r="E17" s="77"/>
      <c r="F17" s="77"/>
      <c r="G17" s="77"/>
      <c r="H17" s="77"/>
      <c r="I17" s="77"/>
      <c r="J17" s="77"/>
    </row>
    <row r="18" spans="1:10">
      <c r="B18" s="67"/>
    </row>
  </sheetData>
  <mergeCells count="7">
    <mergeCell ref="A17:J17"/>
    <mergeCell ref="A7:J7"/>
    <mergeCell ref="A9:J9"/>
    <mergeCell ref="A11:J11"/>
    <mergeCell ref="A12:J12"/>
    <mergeCell ref="A14:J14"/>
    <mergeCell ref="A15:J15"/>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G47"/>
  <sheetViews>
    <sheetView view="pageBreakPreview" topLeftCell="A31" workbookViewId="0">
      <selection activeCell="D36" sqref="D36"/>
    </sheetView>
  </sheetViews>
  <sheetFormatPr defaultRowHeight="15.75"/>
  <cols>
    <col min="1" max="1" width="6.5703125" style="1" customWidth="1"/>
    <col min="2" max="2" width="31" style="1" customWidth="1"/>
    <col min="3" max="3" width="12.28515625" style="1" customWidth="1"/>
    <col min="4" max="5" width="27.5703125" style="1" customWidth="1"/>
    <col min="6" max="6" width="24.140625" style="1" customWidth="1"/>
    <col min="7" max="16384" width="9.140625" style="1"/>
  </cols>
  <sheetData>
    <row r="1" spans="1:7" ht="54" customHeight="1">
      <c r="F1" s="3" t="s">
        <v>55</v>
      </c>
    </row>
    <row r="4" spans="1:7" ht="31.5" customHeight="1">
      <c r="A4" s="82" t="s">
        <v>78</v>
      </c>
      <c r="B4" s="76"/>
      <c r="C4" s="76"/>
      <c r="D4" s="76"/>
      <c r="E4" s="76"/>
      <c r="F4" s="76"/>
    </row>
    <row r="7" spans="1:7" s="2" customFormat="1" ht="66">
      <c r="A7" s="54" t="s">
        <v>53</v>
      </c>
      <c r="B7" s="54" t="s">
        <v>0</v>
      </c>
      <c r="C7" s="54" t="s">
        <v>1</v>
      </c>
      <c r="D7" s="54" t="s">
        <v>54</v>
      </c>
      <c r="E7" s="54" t="s">
        <v>159</v>
      </c>
      <c r="F7" s="71" t="s">
        <v>160</v>
      </c>
      <c r="G7" s="55"/>
    </row>
    <row r="8" spans="1:7" s="4" customFormat="1" ht="42" customHeight="1">
      <c r="A8" s="37" t="s">
        <v>2</v>
      </c>
      <c r="B8" s="42" t="s">
        <v>3</v>
      </c>
      <c r="C8" s="43"/>
      <c r="D8" s="44"/>
      <c r="E8" s="44"/>
      <c r="F8" s="45"/>
    </row>
    <row r="9" spans="1:7" s="4" customFormat="1" ht="31.5">
      <c r="A9" s="27" t="s">
        <v>4</v>
      </c>
      <c r="B9" s="38" t="s">
        <v>5</v>
      </c>
      <c r="C9" s="39" t="s">
        <v>6</v>
      </c>
      <c r="D9" s="41">
        <v>802147.64859</v>
      </c>
      <c r="E9" s="41">
        <v>832978.79</v>
      </c>
      <c r="F9" s="59">
        <v>896144.00151196436</v>
      </c>
      <c r="G9" s="56"/>
    </row>
    <row r="10" spans="1:7" s="4" customFormat="1" ht="31.5">
      <c r="A10" s="27" t="s">
        <v>7</v>
      </c>
      <c r="B10" s="28" t="s">
        <v>8</v>
      </c>
      <c r="C10" s="27" t="s">
        <v>6</v>
      </c>
      <c r="D10" s="41">
        <v>79245.306368368576</v>
      </c>
      <c r="E10" s="30">
        <v>38229.1</v>
      </c>
      <c r="F10" s="57">
        <v>43536.380334252754</v>
      </c>
    </row>
    <row r="11" spans="1:7" s="4" customFormat="1" ht="47.25">
      <c r="A11" s="27" t="s">
        <v>9</v>
      </c>
      <c r="B11" s="28" t="s">
        <v>10</v>
      </c>
      <c r="C11" s="27" t="s">
        <v>6</v>
      </c>
      <c r="D11" s="41">
        <v>180055.07136836858</v>
      </c>
      <c r="E11" s="30">
        <v>140454.9</v>
      </c>
      <c r="F11" s="57">
        <v>151045.74401739374</v>
      </c>
    </row>
    <row r="12" spans="1:7" s="4" customFormat="1" ht="31.5">
      <c r="A12" s="27" t="s">
        <v>11</v>
      </c>
      <c r="B12" s="46" t="s">
        <v>12</v>
      </c>
      <c r="C12" s="47" t="s">
        <v>6</v>
      </c>
      <c r="D12" s="41">
        <v>68850.627028368574</v>
      </c>
      <c r="E12" s="49">
        <v>30616.3</v>
      </c>
      <c r="F12" s="60">
        <v>34829.104267402203</v>
      </c>
    </row>
    <row r="13" spans="1:7" s="4" customFormat="1" ht="41.25" customHeight="1">
      <c r="A13" s="37" t="s">
        <v>13</v>
      </c>
      <c r="B13" s="42" t="s">
        <v>14</v>
      </c>
      <c r="C13" s="43"/>
      <c r="D13" s="44"/>
      <c r="E13" s="44"/>
      <c r="F13" s="45"/>
    </row>
    <row r="14" spans="1:7" s="4" customFormat="1" ht="110.25">
      <c r="A14" s="27" t="s">
        <v>15</v>
      </c>
      <c r="B14" s="50" t="s">
        <v>64</v>
      </c>
      <c r="C14" s="51" t="s">
        <v>16</v>
      </c>
      <c r="D14" s="52">
        <f>D10/D9</f>
        <v>9.8791421389396922E-2</v>
      </c>
      <c r="E14" s="52">
        <f>E10/E9</f>
        <v>4.5894445883790144E-2</v>
      </c>
      <c r="F14" s="52">
        <f>F10/F9</f>
        <v>4.8581902306770619E-2</v>
      </c>
    </row>
    <row r="15" spans="1:7" s="4" customFormat="1" ht="47.25">
      <c r="A15" s="37" t="s">
        <v>17</v>
      </c>
      <c r="B15" s="42" t="s">
        <v>63</v>
      </c>
      <c r="C15" s="43"/>
      <c r="D15" s="44"/>
      <c r="E15" s="44"/>
      <c r="F15" s="45"/>
    </row>
    <row r="16" spans="1:7" s="4" customFormat="1" ht="59.25" customHeight="1">
      <c r="A16" s="27" t="s">
        <v>18</v>
      </c>
      <c r="B16" s="38" t="s">
        <v>56</v>
      </c>
      <c r="C16" s="39" t="s">
        <v>19</v>
      </c>
      <c r="D16" s="40"/>
      <c r="E16" s="40"/>
      <c r="F16" s="40"/>
    </row>
    <row r="17" spans="1:6" s="4" customFormat="1" ht="39.75" customHeight="1">
      <c r="A17" s="27" t="s">
        <v>20</v>
      </c>
      <c r="B17" s="28" t="s">
        <v>57</v>
      </c>
      <c r="C17" s="27" t="s">
        <v>21</v>
      </c>
      <c r="D17" s="29"/>
      <c r="E17" s="29"/>
      <c r="F17" s="29"/>
    </row>
    <row r="18" spans="1:6" s="5" customFormat="1" ht="24.75" customHeight="1">
      <c r="A18" s="31" t="s">
        <v>22</v>
      </c>
      <c r="B18" s="32" t="s">
        <v>58</v>
      </c>
      <c r="C18" s="31" t="s">
        <v>19</v>
      </c>
      <c r="D18" s="33"/>
      <c r="E18" s="33"/>
      <c r="F18" s="33"/>
    </row>
    <row r="19" spans="1:6" s="4" customFormat="1" ht="34.5">
      <c r="A19" s="27" t="s">
        <v>59</v>
      </c>
      <c r="B19" s="28" t="s">
        <v>135</v>
      </c>
      <c r="C19" s="27" t="s">
        <v>60</v>
      </c>
      <c r="D19" s="34">
        <v>1963582.6370000001</v>
      </c>
      <c r="E19" s="34">
        <v>1953180.75</v>
      </c>
      <c r="F19" s="34">
        <v>1945212.8030000001</v>
      </c>
    </row>
    <row r="20" spans="1:6" s="4" customFormat="1" ht="66">
      <c r="A20" s="27" t="s">
        <v>24</v>
      </c>
      <c r="B20" s="28" t="s">
        <v>61</v>
      </c>
      <c r="C20" s="27" t="s">
        <v>23</v>
      </c>
      <c r="D20" s="34">
        <v>0</v>
      </c>
      <c r="E20" s="34">
        <v>0</v>
      </c>
      <c r="F20" s="34">
        <v>0</v>
      </c>
    </row>
    <row r="21" spans="1:6" s="4" customFormat="1" ht="97.5">
      <c r="A21" s="27" t="s">
        <v>25</v>
      </c>
      <c r="B21" s="28" t="s">
        <v>62</v>
      </c>
      <c r="C21" s="27" t="s">
        <v>16</v>
      </c>
      <c r="D21" s="34">
        <v>0</v>
      </c>
      <c r="E21" s="34">
        <v>0</v>
      </c>
      <c r="F21" s="34">
        <v>0</v>
      </c>
    </row>
    <row r="22" spans="1:6" s="4" customFormat="1" ht="81.75">
      <c r="A22" s="27" t="s">
        <v>26</v>
      </c>
      <c r="B22" s="28" t="s">
        <v>65</v>
      </c>
      <c r="C22" s="27"/>
      <c r="D22" s="29"/>
      <c r="E22" s="29"/>
      <c r="F22" s="29"/>
    </row>
    <row r="23" spans="1:6" s="4" customFormat="1" ht="81.75">
      <c r="A23" s="27" t="s">
        <v>27</v>
      </c>
      <c r="B23" s="28" t="s">
        <v>66</v>
      </c>
      <c r="C23" s="27" t="s">
        <v>21</v>
      </c>
      <c r="D23" s="29"/>
      <c r="E23" s="29"/>
      <c r="F23" s="29"/>
    </row>
    <row r="24" spans="1:6" s="4" customFormat="1" ht="63">
      <c r="A24" s="27" t="s">
        <v>28</v>
      </c>
      <c r="B24" s="28" t="s">
        <v>29</v>
      </c>
      <c r="C24" s="27"/>
      <c r="D24" s="30">
        <f>D25+D30</f>
        <v>802147.64858999988</v>
      </c>
      <c r="E24" s="30">
        <v>832978.79</v>
      </c>
      <c r="F24" s="57">
        <f>F25+F30</f>
        <v>896144.00151196436</v>
      </c>
    </row>
    <row r="25" spans="1:6" s="4" customFormat="1" ht="84.75">
      <c r="A25" s="27" t="s">
        <v>30</v>
      </c>
      <c r="B25" s="28" t="s">
        <v>68</v>
      </c>
      <c r="C25" s="27" t="s">
        <v>6</v>
      </c>
      <c r="D25" s="30">
        <v>560334.73456163134</v>
      </c>
      <c r="E25" s="30">
        <v>600479.94999999995</v>
      </c>
      <c r="F25" s="30">
        <v>637044.33109910472</v>
      </c>
    </row>
    <row r="26" spans="1:6" s="4" customFormat="1">
      <c r="A26" s="27"/>
      <c r="B26" s="28" t="s">
        <v>67</v>
      </c>
      <c r="C26" s="27"/>
      <c r="D26" s="29"/>
      <c r="E26" s="30"/>
      <c r="F26" s="30"/>
    </row>
    <row r="27" spans="1:6" s="4" customFormat="1">
      <c r="A27" s="27"/>
      <c r="B27" s="28" t="s">
        <v>31</v>
      </c>
      <c r="C27" s="27"/>
      <c r="D27" s="30">
        <v>314796.83999999997</v>
      </c>
      <c r="E27" s="30">
        <v>341434.46</v>
      </c>
      <c r="F27" s="30">
        <v>355024.89389592008</v>
      </c>
    </row>
    <row r="28" spans="1:6" s="4" customFormat="1">
      <c r="A28" s="27"/>
      <c r="B28" s="28" t="s">
        <v>32</v>
      </c>
      <c r="C28" s="27"/>
      <c r="D28" s="30">
        <v>46946.59399999999</v>
      </c>
      <c r="E28" s="30">
        <v>54315.07</v>
      </c>
      <c r="F28" s="30">
        <v>54905.949930000002</v>
      </c>
    </row>
    <row r="29" spans="1:6" s="4" customFormat="1">
      <c r="A29" s="27"/>
      <c r="B29" s="28" t="s">
        <v>33</v>
      </c>
      <c r="C29" s="27"/>
      <c r="D29" s="30">
        <v>21510.714999999997</v>
      </c>
      <c r="E29" s="30">
        <v>22895.26</v>
      </c>
      <c r="F29" s="30">
        <v>25660.142654029845</v>
      </c>
    </row>
    <row r="30" spans="1:6" s="4" customFormat="1" ht="72">
      <c r="A30" s="27" t="s">
        <v>34</v>
      </c>
      <c r="B30" s="28" t="s">
        <v>69</v>
      </c>
      <c r="C30" s="27" t="s">
        <v>6</v>
      </c>
      <c r="D30" s="30">
        <v>241812.9140283686</v>
      </c>
      <c r="E30" s="30">
        <v>232498.84</v>
      </c>
      <c r="F30" s="30">
        <v>259099.67041285968</v>
      </c>
    </row>
    <row r="31" spans="1:6" s="4" customFormat="1" ht="47.25">
      <c r="A31" s="27" t="s">
        <v>35</v>
      </c>
      <c r="B31" s="28" t="s">
        <v>70</v>
      </c>
      <c r="C31" s="27" t="s">
        <v>6</v>
      </c>
      <c r="D31" s="29"/>
      <c r="E31" s="57">
        <v>164.79</v>
      </c>
      <c r="F31" s="30">
        <v>0</v>
      </c>
    </row>
    <row r="32" spans="1:6" s="4" customFormat="1" ht="31.5">
      <c r="A32" s="27" t="s">
        <v>36</v>
      </c>
      <c r="B32" s="28" t="s">
        <v>79</v>
      </c>
      <c r="C32" s="27" t="s">
        <v>6</v>
      </c>
      <c r="D32" s="29"/>
      <c r="E32" s="29"/>
      <c r="F32" s="29"/>
    </row>
    <row r="33" spans="1:6" s="4" customFormat="1" ht="63">
      <c r="A33" s="27" t="s">
        <v>37</v>
      </c>
      <c r="B33" s="46" t="s">
        <v>38</v>
      </c>
      <c r="C33" s="47"/>
      <c r="D33" s="48"/>
      <c r="E33" s="48"/>
      <c r="F33" s="48"/>
    </row>
    <row r="34" spans="1:6" s="4" customFormat="1">
      <c r="A34" s="37"/>
      <c r="B34" s="53" t="s">
        <v>39</v>
      </c>
      <c r="C34" s="43"/>
      <c r="D34" s="44"/>
      <c r="E34" s="44"/>
      <c r="F34" s="45"/>
    </row>
    <row r="35" spans="1:6" s="4" customFormat="1" ht="18.75">
      <c r="A35" s="27"/>
      <c r="B35" s="38" t="s">
        <v>71</v>
      </c>
      <c r="C35" s="39" t="s">
        <v>40</v>
      </c>
      <c r="D35" s="59">
        <v>12869.179100000003</v>
      </c>
      <c r="E35" s="59">
        <v>12870.856600000001</v>
      </c>
      <c r="F35" s="59">
        <v>12922.071100000001</v>
      </c>
    </row>
    <row r="36" spans="1:6" s="4" customFormat="1" ht="47.25">
      <c r="A36" s="27"/>
      <c r="B36" s="28" t="s">
        <v>72</v>
      </c>
      <c r="C36" s="27" t="s">
        <v>41</v>
      </c>
      <c r="D36" s="35">
        <f>D24/D35</f>
        <v>62.330910336775069</v>
      </c>
      <c r="E36" s="35">
        <f>E24/E35</f>
        <v>64.718209198290651</v>
      </c>
      <c r="F36" s="61">
        <f>F24/F35</f>
        <v>69.34987391548745</v>
      </c>
    </row>
    <row r="37" spans="1:6" s="4" customFormat="1" ht="63">
      <c r="A37" s="27" t="s">
        <v>42</v>
      </c>
      <c r="B37" s="28" t="s">
        <v>43</v>
      </c>
      <c r="C37" s="27"/>
      <c r="D37" s="29"/>
      <c r="E37" s="29"/>
      <c r="F37" s="62"/>
    </row>
    <row r="38" spans="1:6" s="4" customFormat="1" ht="31.5">
      <c r="A38" s="27" t="s">
        <v>44</v>
      </c>
      <c r="B38" s="28" t="s">
        <v>45</v>
      </c>
      <c r="C38" s="27" t="s">
        <v>46</v>
      </c>
      <c r="D38" s="36">
        <v>344</v>
      </c>
      <c r="E38" s="36">
        <v>349</v>
      </c>
      <c r="F38" s="63">
        <v>350</v>
      </c>
    </row>
    <row r="39" spans="1:6" s="4" customFormat="1" ht="47.25">
      <c r="A39" s="27" t="s">
        <v>47</v>
      </c>
      <c r="B39" s="28" t="s">
        <v>48</v>
      </c>
      <c r="C39" s="27" t="s">
        <v>73</v>
      </c>
      <c r="D39" s="34">
        <f>D27/D38/12</f>
        <v>76.25892441860465</v>
      </c>
      <c r="E39" s="34">
        <v>81.527000000000001</v>
      </c>
      <c r="F39" s="34">
        <f>F27/F38/12</f>
        <v>84.529736641885734</v>
      </c>
    </row>
    <row r="40" spans="1:6" s="4" customFormat="1" ht="47.25">
      <c r="A40" s="27" t="s">
        <v>49</v>
      </c>
      <c r="B40" s="28" t="s">
        <v>50</v>
      </c>
      <c r="C40" s="27"/>
      <c r="D40" s="29"/>
      <c r="E40" s="29"/>
      <c r="F40" s="29"/>
    </row>
    <row r="41" spans="1:6" s="4" customFormat="1">
      <c r="A41" s="27"/>
      <c r="B41" s="53" t="s">
        <v>39</v>
      </c>
      <c r="C41" s="43"/>
      <c r="D41" s="44"/>
      <c r="E41" s="44"/>
      <c r="F41" s="45"/>
    </row>
    <row r="42" spans="1:6" s="4" customFormat="1" ht="63">
      <c r="A42" s="27"/>
      <c r="B42" s="28" t="s">
        <v>51</v>
      </c>
      <c r="C42" s="27" t="s">
        <v>6</v>
      </c>
      <c r="D42" s="29"/>
      <c r="E42" s="29"/>
      <c r="F42" s="29"/>
    </row>
    <row r="43" spans="1:6" s="4" customFormat="1" ht="78.75">
      <c r="A43" s="27"/>
      <c r="B43" s="28" t="s">
        <v>52</v>
      </c>
      <c r="C43" s="27" t="s">
        <v>6</v>
      </c>
      <c r="D43" s="29"/>
      <c r="E43" s="29"/>
      <c r="F43" s="29"/>
    </row>
    <row r="44" spans="1:6" s="7" customFormat="1" ht="19.5" customHeight="1">
      <c r="A44" s="6" t="s">
        <v>74</v>
      </c>
    </row>
    <row r="45" spans="1:6" s="7" customFormat="1">
      <c r="A45" s="6" t="s">
        <v>75</v>
      </c>
    </row>
    <row r="46" spans="1:6" s="7" customFormat="1">
      <c r="A46" s="6" t="s">
        <v>76</v>
      </c>
    </row>
    <row r="47" spans="1:6" s="7" customFormat="1">
      <c r="A47" s="6" t="s">
        <v>77</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45"/>
  <sheetViews>
    <sheetView view="pageBreakPreview" zoomScaleSheetLayoutView="100" workbookViewId="0">
      <pane xSplit="2" ySplit="8" topLeftCell="C15" activePane="bottomRight" state="frozen"/>
      <selection pane="topRight" activeCell="C1" sqref="C1"/>
      <selection pane="bottomLeft" activeCell="A11" sqref="A11"/>
      <selection pane="bottomRight" activeCell="F21" sqref="F21"/>
    </sheetView>
  </sheetViews>
  <sheetFormatPr defaultRowHeight="15.75"/>
  <cols>
    <col min="1" max="1" width="7.7109375" style="1" customWidth="1"/>
    <col min="2" max="2" width="45" style="1" customWidth="1"/>
    <col min="3" max="3" width="17" style="1" customWidth="1"/>
    <col min="4" max="6" width="10" style="1" bestFit="1" customWidth="1"/>
    <col min="7" max="7" width="9" style="1" bestFit="1" customWidth="1"/>
    <col min="8" max="15" width="9.7109375" style="1" customWidth="1"/>
    <col min="16" max="16384" width="9.140625" style="1"/>
  </cols>
  <sheetData>
    <row r="1" spans="1:15" ht="54" customHeight="1">
      <c r="J1" s="88" t="s">
        <v>80</v>
      </c>
      <c r="K1" s="88"/>
      <c r="L1" s="88"/>
      <c r="M1" s="88"/>
      <c r="N1" s="88"/>
      <c r="O1" s="9"/>
    </row>
    <row r="3" spans="1:15" ht="16.5">
      <c r="A3" s="82" t="s">
        <v>81</v>
      </c>
      <c r="B3" s="82"/>
      <c r="C3" s="82"/>
      <c r="D3" s="82"/>
      <c r="E3" s="82"/>
      <c r="F3" s="82"/>
      <c r="G3" s="82"/>
      <c r="H3" s="82"/>
      <c r="I3" s="82"/>
      <c r="J3" s="82"/>
      <c r="K3" s="82"/>
      <c r="L3" s="82"/>
      <c r="M3" s="82"/>
      <c r="N3" s="82"/>
      <c r="O3" s="8"/>
    </row>
    <row r="6" spans="1:15" s="11" customFormat="1" ht="60.75" customHeight="1">
      <c r="A6" s="86" t="s">
        <v>53</v>
      </c>
      <c r="B6" s="86" t="s">
        <v>0</v>
      </c>
      <c r="C6" s="86" t="s">
        <v>82</v>
      </c>
      <c r="D6" s="89" t="s">
        <v>165</v>
      </c>
      <c r="E6" s="90"/>
      <c r="F6" s="90"/>
      <c r="G6" s="91"/>
      <c r="H6" s="89" t="s">
        <v>162</v>
      </c>
      <c r="I6" s="90"/>
      <c r="J6" s="90"/>
      <c r="K6" s="91"/>
      <c r="L6" s="87" t="s">
        <v>163</v>
      </c>
      <c r="M6" s="87"/>
      <c r="N6" s="87"/>
      <c r="O6" s="87"/>
    </row>
    <row r="7" spans="1:15" s="12" customFormat="1" ht="30" customHeight="1">
      <c r="A7" s="86"/>
      <c r="B7" s="86"/>
      <c r="C7" s="86"/>
      <c r="D7" s="86" t="s">
        <v>134</v>
      </c>
      <c r="E7" s="86"/>
      <c r="F7" s="86" t="s">
        <v>131</v>
      </c>
      <c r="G7" s="86"/>
      <c r="H7" s="86" t="s">
        <v>134</v>
      </c>
      <c r="I7" s="86"/>
      <c r="J7" s="86" t="s">
        <v>131</v>
      </c>
      <c r="K7" s="86"/>
      <c r="L7" s="86" t="s">
        <v>134</v>
      </c>
      <c r="M7" s="86"/>
      <c r="N7" s="86" t="s">
        <v>131</v>
      </c>
      <c r="O7" s="86"/>
    </row>
    <row r="8" spans="1:15" s="12" customFormat="1" ht="30" customHeight="1">
      <c r="A8" s="86"/>
      <c r="B8" s="86"/>
      <c r="C8" s="86"/>
      <c r="D8" s="74" t="s">
        <v>132</v>
      </c>
      <c r="E8" s="74" t="s">
        <v>133</v>
      </c>
      <c r="F8" s="74" t="s">
        <v>132</v>
      </c>
      <c r="G8" s="74" t="s">
        <v>133</v>
      </c>
      <c r="H8" s="10" t="s">
        <v>132</v>
      </c>
      <c r="I8" s="10" t="s">
        <v>133</v>
      </c>
      <c r="J8" s="10" t="s">
        <v>132</v>
      </c>
      <c r="K8" s="10" t="s">
        <v>133</v>
      </c>
      <c r="L8" s="10" t="s">
        <v>164</v>
      </c>
      <c r="M8" s="10" t="s">
        <v>133</v>
      </c>
      <c r="N8" s="10" t="s">
        <v>164</v>
      </c>
      <c r="O8" s="10" t="s">
        <v>133</v>
      </c>
    </row>
    <row r="9" spans="1:15" s="12" customFormat="1" ht="15">
      <c r="A9" s="13" t="s">
        <v>2</v>
      </c>
      <c r="B9" s="83" t="s">
        <v>83</v>
      </c>
      <c r="C9" s="84"/>
      <c r="D9" s="84"/>
      <c r="E9" s="84"/>
      <c r="F9" s="84"/>
      <c r="G9" s="84"/>
      <c r="H9" s="84"/>
      <c r="I9" s="84"/>
      <c r="J9" s="84"/>
      <c r="K9" s="84"/>
      <c r="L9" s="84"/>
      <c r="M9" s="84"/>
      <c r="N9" s="84"/>
      <c r="O9" s="85"/>
    </row>
    <row r="10" spans="1:15" s="12" customFormat="1" ht="39" customHeight="1">
      <c r="A10" s="13" t="s">
        <v>4</v>
      </c>
      <c r="B10" s="14" t="s">
        <v>84</v>
      </c>
      <c r="C10" s="13"/>
      <c r="D10" s="15"/>
      <c r="E10" s="15"/>
      <c r="F10" s="15"/>
      <c r="G10" s="15"/>
      <c r="H10" s="15"/>
      <c r="I10" s="15"/>
      <c r="J10" s="15"/>
      <c r="K10" s="15"/>
      <c r="L10" s="15"/>
      <c r="M10" s="15"/>
      <c r="N10" s="15"/>
      <c r="O10" s="15"/>
    </row>
    <row r="11" spans="1:15" s="12" customFormat="1" ht="173.25" customHeight="1">
      <c r="A11" s="13"/>
      <c r="B11" s="14" t="s">
        <v>85</v>
      </c>
      <c r="C11" s="13" t="s">
        <v>86</v>
      </c>
      <c r="D11" s="15"/>
      <c r="E11" s="15"/>
      <c r="F11" s="15"/>
      <c r="G11" s="15"/>
      <c r="H11" s="15"/>
      <c r="I11" s="15"/>
      <c r="J11" s="15"/>
      <c r="K11" s="15"/>
      <c r="L11" s="15"/>
      <c r="M11" s="15"/>
      <c r="N11" s="15"/>
      <c r="O11" s="15"/>
    </row>
    <row r="12" spans="1:15" s="12" customFormat="1" ht="169.5" customHeight="1">
      <c r="A12" s="13"/>
      <c r="B12" s="18" t="s">
        <v>87</v>
      </c>
      <c r="C12" s="19" t="s">
        <v>88</v>
      </c>
      <c r="D12" s="20"/>
      <c r="E12" s="20"/>
      <c r="F12" s="20"/>
      <c r="G12" s="20"/>
      <c r="H12" s="20"/>
      <c r="I12" s="20"/>
      <c r="J12" s="20"/>
      <c r="K12" s="20"/>
      <c r="L12" s="20"/>
      <c r="M12" s="20"/>
      <c r="N12" s="20"/>
      <c r="O12" s="20"/>
    </row>
    <row r="13" spans="1:15" s="12" customFormat="1" ht="39" customHeight="1">
      <c r="A13" s="17" t="s">
        <v>7</v>
      </c>
      <c r="B13" s="16" t="s">
        <v>89</v>
      </c>
      <c r="C13" s="24"/>
      <c r="D13" s="25"/>
      <c r="E13" s="25"/>
      <c r="F13" s="25"/>
      <c r="G13" s="25"/>
      <c r="H13" s="25"/>
      <c r="I13" s="25"/>
      <c r="J13" s="25"/>
      <c r="K13" s="25"/>
      <c r="L13" s="25"/>
      <c r="M13" s="25"/>
      <c r="N13" s="25"/>
      <c r="O13" s="26"/>
    </row>
    <row r="14" spans="1:15" s="12" customFormat="1" ht="26.1" customHeight="1">
      <c r="A14" s="13"/>
      <c r="B14" s="21" t="s">
        <v>90</v>
      </c>
      <c r="C14" s="22"/>
      <c r="D14" s="23"/>
      <c r="E14" s="23"/>
      <c r="F14" s="23"/>
      <c r="G14" s="23"/>
      <c r="H14" s="23"/>
      <c r="I14" s="23"/>
      <c r="J14" s="23"/>
      <c r="K14" s="23"/>
      <c r="L14" s="23"/>
      <c r="M14" s="23"/>
      <c r="N14" s="23"/>
      <c r="O14" s="23"/>
    </row>
    <row r="15" spans="1:15" s="12" customFormat="1" ht="26.1" customHeight="1">
      <c r="A15" s="13"/>
      <c r="B15" s="14" t="s">
        <v>91</v>
      </c>
      <c r="C15" s="13" t="s">
        <v>86</v>
      </c>
      <c r="D15" s="15">
        <v>283374.52</v>
      </c>
      <c r="E15" s="15">
        <v>654976.63</v>
      </c>
      <c r="F15" s="15">
        <v>313828.38</v>
      </c>
      <c r="G15" s="15">
        <v>590130.69999999995</v>
      </c>
      <c r="H15" s="15">
        <v>310295.37</v>
      </c>
      <c r="I15" s="15">
        <v>488061.34</v>
      </c>
      <c r="J15" s="15">
        <v>313696.11</v>
      </c>
      <c r="K15" s="15">
        <v>493337.68</v>
      </c>
      <c r="L15" s="72">
        <v>308416.02</v>
      </c>
      <c r="M15" s="72">
        <v>745847.65</v>
      </c>
      <c r="N15" s="72">
        <v>363774.66</v>
      </c>
      <c r="O15" s="72">
        <v>797328.38</v>
      </c>
    </row>
    <row r="16" spans="1:15" s="12" customFormat="1" ht="38.25" customHeight="1">
      <c r="A16" s="13"/>
      <c r="B16" s="14" t="s">
        <v>92</v>
      </c>
      <c r="C16" s="13" t="s">
        <v>88</v>
      </c>
      <c r="D16" s="15">
        <v>0</v>
      </c>
      <c r="E16" s="15">
        <v>0</v>
      </c>
      <c r="F16" s="15">
        <v>0</v>
      </c>
      <c r="G16" s="15">
        <v>0</v>
      </c>
      <c r="H16" s="15">
        <v>0</v>
      </c>
      <c r="I16" s="15">
        <v>0</v>
      </c>
      <c r="J16" s="15">
        <v>0</v>
      </c>
      <c r="K16" s="15">
        <v>0</v>
      </c>
      <c r="L16" s="72">
        <v>0</v>
      </c>
      <c r="M16" s="72">
        <v>0</v>
      </c>
      <c r="N16" s="72">
        <v>0</v>
      </c>
      <c r="O16" s="72">
        <v>0</v>
      </c>
    </row>
    <row r="17" spans="1:15" s="12" customFormat="1" ht="26.1" customHeight="1">
      <c r="A17" s="13"/>
      <c r="B17" s="14" t="s">
        <v>93</v>
      </c>
      <c r="C17" s="13" t="s">
        <v>88</v>
      </c>
      <c r="D17" s="15">
        <v>390.51</v>
      </c>
      <c r="E17" s="15">
        <v>898.2</v>
      </c>
      <c r="F17" s="15">
        <v>426.37</v>
      </c>
      <c r="G17" s="15">
        <v>965.57</v>
      </c>
      <c r="H17" s="15">
        <v>426.37</v>
      </c>
      <c r="I17" s="15">
        <v>965.57</v>
      </c>
      <c r="J17" s="15">
        <v>426.37</v>
      </c>
      <c r="K17" s="15">
        <v>965.57</v>
      </c>
      <c r="L17" s="72">
        <f>J17</f>
        <v>426.37</v>
      </c>
      <c r="M17" s="72">
        <f>K17</f>
        <v>965.57</v>
      </c>
      <c r="N17" s="73">
        <v>494.56</v>
      </c>
      <c r="O17" s="73">
        <v>1071.78</v>
      </c>
    </row>
    <row r="18" spans="1:15" s="12" customFormat="1" ht="40.5" customHeight="1">
      <c r="A18" s="13" t="s">
        <v>13</v>
      </c>
      <c r="B18" s="18" t="s">
        <v>94</v>
      </c>
      <c r="C18" s="19" t="s">
        <v>88</v>
      </c>
      <c r="D18" s="20"/>
      <c r="E18" s="20"/>
      <c r="F18" s="20"/>
      <c r="G18" s="20"/>
      <c r="H18" s="20"/>
      <c r="I18" s="20"/>
      <c r="J18" s="20"/>
      <c r="K18" s="20"/>
      <c r="L18" s="20"/>
      <c r="M18" s="20"/>
      <c r="N18" s="20"/>
      <c r="O18" s="20"/>
    </row>
    <row r="19" spans="1:15" s="12" customFormat="1" ht="26.1" customHeight="1">
      <c r="A19" s="17" t="s">
        <v>17</v>
      </c>
      <c r="B19" s="16" t="s">
        <v>95</v>
      </c>
      <c r="C19" s="24"/>
      <c r="D19" s="25"/>
      <c r="E19" s="25"/>
      <c r="F19" s="25"/>
      <c r="G19" s="25"/>
      <c r="H19" s="25"/>
      <c r="I19" s="25"/>
      <c r="J19" s="25"/>
      <c r="K19" s="25"/>
      <c r="L19" s="25"/>
      <c r="M19" s="25"/>
      <c r="N19" s="25"/>
      <c r="O19" s="26"/>
    </row>
    <row r="20" spans="1:15" s="12" customFormat="1" ht="54" customHeight="1">
      <c r="A20" s="13" t="s">
        <v>18</v>
      </c>
      <c r="B20" s="21" t="s">
        <v>96</v>
      </c>
      <c r="C20" s="22" t="s">
        <v>88</v>
      </c>
      <c r="D20" s="23"/>
      <c r="E20" s="23"/>
      <c r="F20" s="23"/>
      <c r="G20" s="23"/>
      <c r="H20" s="23"/>
      <c r="I20" s="23"/>
      <c r="J20" s="23"/>
      <c r="K20" s="23"/>
      <c r="L20" s="23"/>
      <c r="M20" s="23"/>
      <c r="N20" s="23"/>
      <c r="O20" s="23"/>
    </row>
    <row r="21" spans="1:15" s="12" customFormat="1" ht="66.75" customHeight="1">
      <c r="A21" s="13" t="s">
        <v>20</v>
      </c>
      <c r="B21" s="14" t="s">
        <v>97</v>
      </c>
      <c r="C21" s="13" t="s">
        <v>88</v>
      </c>
      <c r="D21" s="15"/>
      <c r="E21" s="15"/>
      <c r="F21" s="15"/>
      <c r="G21" s="15"/>
      <c r="H21" s="15"/>
      <c r="I21" s="15"/>
      <c r="J21" s="15"/>
      <c r="K21" s="15"/>
      <c r="L21" s="15"/>
      <c r="M21" s="15"/>
      <c r="N21" s="15"/>
      <c r="O21" s="15"/>
    </row>
    <row r="22" spans="1:15" s="12" customFormat="1" ht="27" customHeight="1">
      <c r="A22" s="13" t="s">
        <v>22</v>
      </c>
      <c r="B22" s="14" t="s">
        <v>98</v>
      </c>
      <c r="C22" s="13" t="s">
        <v>16</v>
      </c>
      <c r="D22" s="15"/>
      <c r="E22" s="15"/>
      <c r="F22" s="15"/>
      <c r="G22" s="15"/>
      <c r="H22" s="15"/>
      <c r="I22" s="15"/>
      <c r="J22" s="15"/>
      <c r="K22" s="15"/>
      <c r="L22" s="15"/>
      <c r="M22" s="15"/>
      <c r="N22" s="15"/>
      <c r="O22" s="15"/>
    </row>
    <row r="23" spans="1:15" s="12" customFormat="1" ht="27" customHeight="1">
      <c r="A23" s="13"/>
      <c r="B23" s="14" t="s">
        <v>99</v>
      </c>
      <c r="C23" s="13" t="s">
        <v>16</v>
      </c>
      <c r="D23" s="15"/>
      <c r="E23" s="15"/>
      <c r="F23" s="15"/>
      <c r="G23" s="15"/>
      <c r="H23" s="15"/>
      <c r="I23" s="15"/>
      <c r="J23" s="15"/>
      <c r="K23" s="15"/>
      <c r="L23" s="15"/>
      <c r="M23" s="15"/>
      <c r="N23" s="15"/>
      <c r="O23" s="15"/>
    </row>
    <row r="24" spans="1:15" s="12" customFormat="1" ht="27" customHeight="1">
      <c r="A24" s="13"/>
      <c r="B24" s="14" t="s">
        <v>100</v>
      </c>
      <c r="C24" s="13" t="s">
        <v>16</v>
      </c>
      <c r="D24" s="15"/>
      <c r="E24" s="15"/>
      <c r="F24" s="15"/>
      <c r="G24" s="15"/>
      <c r="H24" s="15"/>
      <c r="I24" s="15"/>
      <c r="J24" s="15"/>
      <c r="K24" s="15"/>
      <c r="L24" s="15"/>
      <c r="M24" s="15"/>
      <c r="N24" s="15"/>
      <c r="O24" s="15"/>
    </row>
    <row r="25" spans="1:15" s="12" customFormat="1" ht="27" customHeight="1">
      <c r="A25" s="13"/>
      <c r="B25" s="14" t="s">
        <v>101</v>
      </c>
      <c r="C25" s="13" t="s">
        <v>16</v>
      </c>
      <c r="D25" s="15"/>
      <c r="E25" s="15"/>
      <c r="F25" s="15"/>
      <c r="G25" s="15"/>
      <c r="H25" s="15"/>
      <c r="I25" s="15"/>
      <c r="J25" s="15"/>
      <c r="K25" s="15"/>
      <c r="L25" s="15"/>
      <c r="M25" s="15"/>
      <c r="N25" s="15"/>
      <c r="O25" s="15"/>
    </row>
    <row r="26" spans="1:15" s="12" customFormat="1" ht="27" customHeight="1">
      <c r="A26" s="13"/>
      <c r="B26" s="14" t="s">
        <v>102</v>
      </c>
      <c r="C26" s="13" t="s">
        <v>16</v>
      </c>
      <c r="D26" s="15"/>
      <c r="E26" s="15"/>
      <c r="F26" s="15"/>
      <c r="G26" s="15"/>
      <c r="H26" s="15"/>
      <c r="I26" s="15"/>
      <c r="J26" s="15"/>
      <c r="K26" s="15"/>
      <c r="L26" s="15"/>
      <c r="M26" s="15"/>
      <c r="N26" s="15"/>
      <c r="O26" s="15"/>
    </row>
    <row r="27" spans="1:15" s="12" customFormat="1" ht="27" customHeight="1">
      <c r="A27" s="13" t="s">
        <v>28</v>
      </c>
      <c r="B27" s="14" t="s">
        <v>103</v>
      </c>
      <c r="C27" s="13" t="s">
        <v>16</v>
      </c>
      <c r="D27" s="15"/>
      <c r="E27" s="15"/>
      <c r="F27" s="15"/>
      <c r="G27" s="15"/>
      <c r="H27" s="15"/>
      <c r="I27" s="15"/>
      <c r="J27" s="15"/>
      <c r="K27" s="15"/>
      <c r="L27" s="15"/>
      <c r="M27" s="15"/>
      <c r="N27" s="15"/>
      <c r="O27" s="15"/>
    </row>
    <row r="28" spans="1:15" s="12" customFormat="1" ht="27" customHeight="1">
      <c r="A28" s="13" t="s">
        <v>30</v>
      </c>
      <c r="B28" s="14" t="s">
        <v>104</v>
      </c>
      <c r="C28" s="13" t="s">
        <v>105</v>
      </c>
      <c r="D28" s="15"/>
      <c r="E28" s="15"/>
      <c r="F28" s="15"/>
      <c r="G28" s="15"/>
      <c r="H28" s="15"/>
      <c r="I28" s="15"/>
      <c r="J28" s="15"/>
      <c r="K28" s="15"/>
      <c r="L28" s="15"/>
      <c r="M28" s="15"/>
      <c r="N28" s="15"/>
      <c r="O28" s="15"/>
    </row>
    <row r="29" spans="1:15" s="12" customFormat="1" ht="27" customHeight="1">
      <c r="A29" s="13"/>
      <c r="B29" s="14" t="s">
        <v>106</v>
      </c>
      <c r="C29" s="13" t="s">
        <v>105</v>
      </c>
      <c r="D29" s="15"/>
      <c r="E29" s="15"/>
      <c r="F29" s="15"/>
      <c r="G29" s="15"/>
      <c r="H29" s="15"/>
      <c r="I29" s="15"/>
      <c r="J29" s="15"/>
      <c r="K29" s="15"/>
      <c r="L29" s="15"/>
      <c r="M29" s="15"/>
      <c r="N29" s="15"/>
      <c r="O29" s="15"/>
    </row>
    <row r="30" spans="1:15" s="12" customFormat="1" ht="27" customHeight="1">
      <c r="A30" s="13" t="s">
        <v>34</v>
      </c>
      <c r="B30" s="14" t="s">
        <v>107</v>
      </c>
      <c r="C30" s="13" t="s">
        <v>86</v>
      </c>
      <c r="D30" s="15"/>
      <c r="E30" s="15"/>
      <c r="F30" s="15"/>
      <c r="G30" s="15"/>
      <c r="H30" s="15"/>
      <c r="I30" s="15"/>
      <c r="J30" s="15"/>
      <c r="K30" s="15"/>
      <c r="L30" s="15"/>
      <c r="M30" s="15"/>
      <c r="N30" s="15"/>
      <c r="O30" s="15"/>
    </row>
    <row r="31" spans="1:15" s="12" customFormat="1" ht="40.5" customHeight="1">
      <c r="A31" s="13" t="s">
        <v>35</v>
      </c>
      <c r="B31" s="14" t="s">
        <v>108</v>
      </c>
      <c r="C31" s="13" t="s">
        <v>109</v>
      </c>
      <c r="D31" s="15"/>
      <c r="E31" s="15"/>
      <c r="F31" s="15"/>
      <c r="G31" s="15"/>
      <c r="H31" s="15"/>
      <c r="I31" s="15"/>
      <c r="J31" s="15"/>
      <c r="K31" s="15"/>
      <c r="L31" s="15"/>
      <c r="M31" s="15"/>
      <c r="N31" s="15"/>
      <c r="O31" s="15"/>
    </row>
    <row r="32" spans="1:15" s="12" customFormat="1" ht="27" customHeight="1">
      <c r="A32" s="13" t="s">
        <v>110</v>
      </c>
      <c r="B32" s="14" t="s">
        <v>111</v>
      </c>
      <c r="C32" s="13" t="s">
        <v>109</v>
      </c>
      <c r="D32" s="15"/>
      <c r="E32" s="15"/>
      <c r="F32" s="15"/>
      <c r="G32" s="15"/>
      <c r="H32" s="15"/>
      <c r="I32" s="15"/>
      <c r="J32" s="15"/>
      <c r="K32" s="15"/>
      <c r="L32" s="15"/>
      <c r="M32" s="15"/>
      <c r="N32" s="15"/>
      <c r="O32" s="15"/>
    </row>
    <row r="33" spans="1:15" s="12" customFormat="1" ht="27" customHeight="1">
      <c r="A33" s="13" t="s">
        <v>112</v>
      </c>
      <c r="B33" s="14" t="s">
        <v>113</v>
      </c>
      <c r="C33" s="13" t="s">
        <v>109</v>
      </c>
      <c r="D33" s="15"/>
      <c r="E33" s="15"/>
      <c r="F33" s="15"/>
      <c r="G33" s="15"/>
      <c r="H33" s="15"/>
      <c r="I33" s="15"/>
      <c r="J33" s="15"/>
      <c r="K33" s="15"/>
      <c r="L33" s="15"/>
      <c r="M33" s="15"/>
      <c r="N33" s="15"/>
      <c r="O33" s="15"/>
    </row>
    <row r="34" spans="1:15" s="12" customFormat="1" ht="27" customHeight="1">
      <c r="A34" s="13"/>
      <c r="B34" s="14" t="s">
        <v>114</v>
      </c>
      <c r="C34" s="13" t="s">
        <v>109</v>
      </c>
      <c r="D34" s="15"/>
      <c r="E34" s="15"/>
      <c r="F34" s="15"/>
      <c r="G34" s="15"/>
      <c r="H34" s="15"/>
      <c r="I34" s="15"/>
      <c r="J34" s="15"/>
      <c r="K34" s="15"/>
      <c r="L34" s="15"/>
      <c r="M34" s="15"/>
      <c r="N34" s="15"/>
      <c r="O34" s="15"/>
    </row>
    <row r="35" spans="1:15" s="12" customFormat="1" ht="27" customHeight="1">
      <c r="A35" s="13"/>
      <c r="B35" s="14" t="s">
        <v>115</v>
      </c>
      <c r="C35" s="13" t="s">
        <v>109</v>
      </c>
      <c r="D35" s="15"/>
      <c r="E35" s="15"/>
      <c r="F35" s="15"/>
      <c r="G35" s="15"/>
      <c r="H35" s="15"/>
      <c r="I35" s="15"/>
      <c r="J35" s="15"/>
      <c r="K35" s="15"/>
      <c r="L35" s="15"/>
      <c r="M35" s="15"/>
      <c r="N35" s="15"/>
      <c r="O35" s="15"/>
    </row>
    <row r="36" spans="1:15" s="12" customFormat="1" ht="27" customHeight="1">
      <c r="A36" s="13"/>
      <c r="B36" s="14" t="s">
        <v>116</v>
      </c>
      <c r="C36" s="13" t="s">
        <v>109</v>
      </c>
      <c r="D36" s="15"/>
      <c r="E36" s="15"/>
      <c r="F36" s="15"/>
      <c r="G36" s="15"/>
      <c r="H36" s="15"/>
      <c r="I36" s="15"/>
      <c r="J36" s="15"/>
      <c r="K36" s="15"/>
      <c r="L36" s="15"/>
      <c r="M36" s="15"/>
      <c r="N36" s="15"/>
      <c r="O36" s="15"/>
    </row>
    <row r="37" spans="1:15" s="12" customFormat="1" ht="27" customHeight="1">
      <c r="A37" s="13"/>
      <c r="B37" s="14" t="s">
        <v>117</v>
      </c>
      <c r="C37" s="13" t="s">
        <v>109</v>
      </c>
      <c r="D37" s="15"/>
      <c r="E37" s="15"/>
      <c r="F37" s="15"/>
      <c r="G37" s="15"/>
      <c r="H37" s="15"/>
      <c r="I37" s="15"/>
      <c r="J37" s="15"/>
      <c r="K37" s="15"/>
      <c r="L37" s="15"/>
      <c r="M37" s="15"/>
      <c r="N37" s="15"/>
      <c r="O37" s="15"/>
    </row>
    <row r="38" spans="1:15" s="12" customFormat="1" ht="27" customHeight="1">
      <c r="A38" s="13" t="s">
        <v>118</v>
      </c>
      <c r="B38" s="14" t="s">
        <v>119</v>
      </c>
      <c r="C38" s="13" t="s">
        <v>109</v>
      </c>
      <c r="D38" s="15"/>
      <c r="E38" s="15"/>
      <c r="F38" s="15"/>
      <c r="G38" s="15"/>
      <c r="H38" s="15"/>
      <c r="I38" s="15"/>
      <c r="J38" s="15"/>
      <c r="K38" s="15"/>
      <c r="L38" s="15"/>
      <c r="M38" s="15"/>
      <c r="N38" s="15"/>
      <c r="O38" s="15"/>
    </row>
    <row r="39" spans="1:15" s="12" customFormat="1" ht="27" customHeight="1">
      <c r="A39" s="13" t="s">
        <v>36</v>
      </c>
      <c r="B39" s="14" t="s">
        <v>120</v>
      </c>
      <c r="C39" s="13"/>
      <c r="D39" s="15"/>
      <c r="E39" s="15"/>
      <c r="F39" s="15"/>
      <c r="G39" s="15"/>
      <c r="H39" s="15"/>
      <c r="I39" s="15"/>
      <c r="J39" s="15"/>
      <c r="K39" s="15"/>
      <c r="L39" s="15"/>
      <c r="M39" s="15"/>
      <c r="N39" s="15"/>
      <c r="O39" s="15"/>
    </row>
    <row r="40" spans="1:15" s="12" customFormat="1" ht="27" customHeight="1">
      <c r="A40" s="13" t="s">
        <v>37</v>
      </c>
      <c r="B40" s="14" t="s">
        <v>121</v>
      </c>
      <c r="C40" s="13" t="s">
        <v>122</v>
      </c>
      <c r="D40" s="15"/>
      <c r="E40" s="15"/>
      <c r="F40" s="15"/>
      <c r="G40" s="15"/>
      <c r="H40" s="15"/>
      <c r="I40" s="15"/>
      <c r="J40" s="15"/>
      <c r="K40" s="15"/>
      <c r="L40" s="15"/>
      <c r="M40" s="15"/>
      <c r="N40" s="15"/>
      <c r="O40" s="15"/>
    </row>
    <row r="41" spans="1:15" s="12" customFormat="1" ht="27" customHeight="1">
      <c r="A41" s="13" t="s">
        <v>123</v>
      </c>
      <c r="B41" s="14" t="s">
        <v>124</v>
      </c>
      <c r="C41" s="13" t="s">
        <v>109</v>
      </c>
      <c r="D41" s="15"/>
      <c r="E41" s="15"/>
      <c r="F41" s="15"/>
      <c r="G41" s="15"/>
      <c r="H41" s="15"/>
      <c r="I41" s="15"/>
      <c r="J41" s="15"/>
      <c r="K41" s="15"/>
      <c r="L41" s="15"/>
      <c r="M41" s="15"/>
      <c r="N41" s="15"/>
      <c r="O41" s="15"/>
    </row>
    <row r="42" spans="1:15" s="12" customFormat="1" ht="27" customHeight="1">
      <c r="A42" s="13" t="s">
        <v>125</v>
      </c>
      <c r="B42" s="14" t="s">
        <v>126</v>
      </c>
      <c r="C42" s="13" t="s">
        <v>127</v>
      </c>
      <c r="D42" s="15"/>
      <c r="E42" s="15"/>
      <c r="F42" s="15"/>
      <c r="G42" s="15"/>
      <c r="H42" s="15"/>
      <c r="I42" s="15"/>
      <c r="J42" s="15"/>
      <c r="K42" s="15"/>
      <c r="L42" s="15"/>
      <c r="M42" s="15"/>
      <c r="N42" s="15"/>
      <c r="O42" s="15"/>
    </row>
    <row r="43" spans="1:15" s="12" customFormat="1" ht="27" customHeight="1">
      <c r="A43" s="13"/>
      <c r="B43" s="14" t="s">
        <v>128</v>
      </c>
      <c r="C43" s="13" t="s">
        <v>127</v>
      </c>
      <c r="D43" s="15"/>
      <c r="E43" s="15"/>
      <c r="F43" s="15"/>
      <c r="G43" s="15"/>
      <c r="H43" s="15"/>
      <c r="I43" s="15"/>
      <c r="J43" s="15"/>
      <c r="K43" s="15"/>
      <c r="L43" s="15"/>
      <c r="M43" s="15"/>
      <c r="N43" s="15"/>
      <c r="O43" s="15"/>
    </row>
    <row r="44" spans="1:15" s="12" customFormat="1" ht="27" customHeight="1">
      <c r="A44" s="13"/>
      <c r="B44" s="14" t="s">
        <v>129</v>
      </c>
      <c r="C44" s="13" t="s">
        <v>127</v>
      </c>
      <c r="D44" s="15"/>
      <c r="E44" s="15"/>
      <c r="F44" s="15"/>
      <c r="G44" s="15"/>
      <c r="H44" s="15"/>
      <c r="I44" s="15"/>
      <c r="J44" s="15"/>
      <c r="K44" s="15"/>
      <c r="L44" s="15"/>
      <c r="M44" s="15"/>
      <c r="N44" s="15"/>
      <c r="O44" s="15"/>
    </row>
    <row r="45" spans="1:15" s="7" customFormat="1" ht="17.25" customHeight="1">
      <c r="A45" s="6" t="s">
        <v>130</v>
      </c>
    </row>
  </sheetData>
  <mergeCells count="15">
    <mergeCell ref="J1:N1"/>
    <mergeCell ref="A3:N3"/>
    <mergeCell ref="J7:K7"/>
    <mergeCell ref="A6:A8"/>
    <mergeCell ref="H7:I7"/>
    <mergeCell ref="H6:K6"/>
    <mergeCell ref="D6:G6"/>
    <mergeCell ref="D7:E7"/>
    <mergeCell ref="F7:G7"/>
    <mergeCell ref="B9:O9"/>
    <mergeCell ref="L7:M7"/>
    <mergeCell ref="N7:O7"/>
    <mergeCell ref="L6:O6"/>
    <mergeCell ref="B6:B8"/>
    <mergeCell ref="C6:C8"/>
  </mergeCells>
  <pageMargins left="0.78740157480314965" right="0.70866141732283472" top="0.78740157480314965" bottom="0.39370078740157483" header="0.19685039370078741" footer="0.19685039370078741"/>
  <pageSetup paperSize="9" scale="71"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Титульный</vt:lpstr>
      <vt:lpstr>Титульный-2</vt:lpstr>
      <vt:lpstr>стр.1_5</vt:lpstr>
      <vt:lpstr>стр.1_4</vt:lpstr>
      <vt:lpstr>стр.1_4!TABLE</vt:lpstr>
      <vt:lpstr>стр.1_5!TABLE</vt:lpstr>
      <vt:lpstr>стр.1_4!Заголовки_для_печати</vt:lpstr>
      <vt:lpstr>стр.1_5!Заголовки_для_печати</vt:lpstr>
      <vt:lpstr>стр.1_4!Область_печати</vt:lpstr>
      <vt:lpstr>стр.1_5!Область_печати</vt:lpstr>
      <vt:lpstr>Титульный!Область_печати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PEO_Shef</cp:lastModifiedBy>
  <cp:lastPrinted>2016-04-19T05:57:04Z</cp:lastPrinted>
  <dcterms:created xsi:type="dcterms:W3CDTF">2014-08-15T10:06:32Z</dcterms:created>
  <dcterms:modified xsi:type="dcterms:W3CDTF">2016-04-21T11:06:19Z</dcterms:modified>
</cp:coreProperties>
</file>