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6420" firstSheet="6" activeTab="11"/>
  </bookViews>
  <sheets>
    <sheet name="01 23" sheetId="12" r:id="rId1"/>
    <sheet name="02 23" sheetId="13" r:id="rId2"/>
    <sheet name="03 23" sheetId="14" r:id="rId3"/>
    <sheet name="04 23" sheetId="15" r:id="rId4"/>
    <sheet name="05 23" sheetId="16" r:id="rId5"/>
    <sheet name="06 23" sheetId="17" r:id="rId6"/>
    <sheet name="07 23" sheetId="18" r:id="rId7"/>
    <sheet name="08 23" sheetId="19" r:id="rId8"/>
    <sheet name="09 23" sheetId="20" r:id="rId9"/>
    <sheet name="10 23" sheetId="21" r:id="rId10"/>
    <sheet name="11 23" sheetId="22" r:id="rId11"/>
    <sheet name="12 23" sheetId="23" r:id="rId12"/>
  </sheets>
  <externalReferences>
    <externalReference r:id="rId13"/>
    <externalReference r:id="rId14"/>
    <externalReference r:id="rId15"/>
  </externalReferences>
  <definedNames>
    <definedName name="god">[1]Титульный!$M$5</definedName>
    <definedName name="org">[1]Титульный!$F$10</definedName>
    <definedName name="абк.цпс" localSheetId="0">#REF!</definedName>
    <definedName name="абк.цпс" localSheetId="1">#REF!</definedName>
    <definedName name="абк.цпс" localSheetId="2">#REF!</definedName>
    <definedName name="абк.цпс" localSheetId="4">#REF!</definedName>
    <definedName name="абк.цпс" localSheetId="5">#REF!</definedName>
    <definedName name="абк.цпс" localSheetId="6">#REF!</definedName>
    <definedName name="абк.цпс" localSheetId="7">#REF!</definedName>
    <definedName name="абк.цпс" localSheetId="8">#REF!</definedName>
    <definedName name="абк.цпс" localSheetId="9">#REF!</definedName>
    <definedName name="абк.цпс" localSheetId="10">#REF!</definedName>
    <definedName name="абк.цпс" localSheetId="11">#REF!</definedName>
    <definedName name="абк.цпс">#REF!</definedName>
    <definedName name="аварийнаяёмкость" localSheetId="0">#REF!</definedName>
    <definedName name="аварийнаяёмкость" localSheetId="1">#REF!</definedName>
    <definedName name="аварийнаяёмкость" localSheetId="2">#REF!</definedName>
    <definedName name="аварийнаяёмкость" localSheetId="4">#REF!</definedName>
    <definedName name="аварийнаяёмкость" localSheetId="5">#REF!</definedName>
    <definedName name="аварийнаяёмкость" localSheetId="6">#REF!</definedName>
    <definedName name="аварийнаяёмкость" localSheetId="7">#REF!</definedName>
    <definedName name="аварийнаяёмкость" localSheetId="8">#REF!</definedName>
    <definedName name="аварийнаяёмкость" localSheetId="9">#REF!</definedName>
    <definedName name="аварийнаяёмкость" localSheetId="10">#REF!</definedName>
    <definedName name="аварийнаяёмкость" localSheetId="11">#REF!</definedName>
    <definedName name="аварийнаяёмкость">#REF!</definedName>
    <definedName name="ак16.1" localSheetId="0">#REF!</definedName>
    <definedName name="ак16.1" localSheetId="1">#REF!</definedName>
    <definedName name="ак16.1" localSheetId="2">#REF!</definedName>
    <definedName name="ак16.1" localSheetId="4">#REF!</definedName>
    <definedName name="ак16.1" localSheetId="5">#REF!</definedName>
    <definedName name="ак16.1" localSheetId="6">#REF!</definedName>
    <definedName name="ак16.1" localSheetId="7">#REF!</definedName>
    <definedName name="ак16.1" localSheetId="8">#REF!</definedName>
    <definedName name="ак16.1" localSheetId="9">#REF!</definedName>
    <definedName name="ак16.1" localSheetId="10">#REF!</definedName>
    <definedName name="ак16.1" localSheetId="11">#REF!</definedName>
    <definedName name="ак16.1">#REF!</definedName>
    <definedName name="ак16.2" localSheetId="0">#REF!</definedName>
    <definedName name="ак16.2" localSheetId="1">#REF!</definedName>
    <definedName name="ак16.2" localSheetId="2">#REF!</definedName>
    <definedName name="ак16.2" localSheetId="4">#REF!</definedName>
    <definedName name="ак16.2" localSheetId="5">#REF!</definedName>
    <definedName name="ак16.2" localSheetId="6">#REF!</definedName>
    <definedName name="ак16.2" localSheetId="7">#REF!</definedName>
    <definedName name="ак16.2" localSheetId="8">#REF!</definedName>
    <definedName name="ак16.2" localSheetId="9">#REF!</definedName>
    <definedName name="ак16.2" localSheetId="10">#REF!</definedName>
    <definedName name="ак16.2" localSheetId="11">#REF!</definedName>
    <definedName name="ак16.2">#REF!</definedName>
    <definedName name="ак25" localSheetId="0">#REF!</definedName>
    <definedName name="ак25" localSheetId="1">#REF!</definedName>
    <definedName name="ак25" localSheetId="2">#REF!</definedName>
    <definedName name="ак25" localSheetId="4">#REF!</definedName>
    <definedName name="ак25" localSheetId="5">#REF!</definedName>
    <definedName name="ак25" localSheetId="6">#REF!</definedName>
    <definedName name="ак25" localSheetId="7">#REF!</definedName>
    <definedName name="ак25" localSheetId="8">#REF!</definedName>
    <definedName name="ак25" localSheetId="9">#REF!</definedName>
    <definedName name="ак25" localSheetId="10">#REF!</definedName>
    <definedName name="ак25" localSheetId="11">#REF!</definedName>
    <definedName name="ак25">#REF!</definedName>
    <definedName name="артскважина1" localSheetId="0">#REF!</definedName>
    <definedName name="артскважина1" localSheetId="1">#REF!</definedName>
    <definedName name="артскважина1" localSheetId="2">#REF!</definedName>
    <definedName name="артскважина1" localSheetId="4">#REF!</definedName>
    <definedName name="артскважина1" localSheetId="5">#REF!</definedName>
    <definedName name="артскважина1" localSheetId="6">#REF!</definedName>
    <definedName name="артскважина1" localSheetId="7">#REF!</definedName>
    <definedName name="артскважина1" localSheetId="8">#REF!</definedName>
    <definedName name="артскважина1" localSheetId="9">#REF!</definedName>
    <definedName name="артскважина1" localSheetId="10">#REF!</definedName>
    <definedName name="артскважина1" localSheetId="11">#REF!</definedName>
    <definedName name="артскважина1">#REF!</definedName>
    <definedName name="артскважина2" localSheetId="0">#REF!</definedName>
    <definedName name="артскважина2" localSheetId="1">#REF!</definedName>
    <definedName name="артскважина2" localSheetId="2">#REF!</definedName>
    <definedName name="артскважина2" localSheetId="4">#REF!</definedName>
    <definedName name="артскважина2" localSheetId="5">#REF!</definedName>
    <definedName name="артскважина2" localSheetId="6">#REF!</definedName>
    <definedName name="артскважина2" localSheetId="7">#REF!</definedName>
    <definedName name="артскважина2" localSheetId="8">#REF!</definedName>
    <definedName name="артскважина2" localSheetId="9">#REF!</definedName>
    <definedName name="артскважина2" localSheetId="10">#REF!</definedName>
    <definedName name="артскважина2" localSheetId="11">#REF!</definedName>
    <definedName name="артскважина2">#REF!</definedName>
    <definedName name="баня.финская" localSheetId="0">#REF!</definedName>
    <definedName name="баня.финская" localSheetId="1">#REF!</definedName>
    <definedName name="баня.финская" localSheetId="2">#REF!</definedName>
    <definedName name="баня.финская" localSheetId="4">#REF!</definedName>
    <definedName name="баня.финская" localSheetId="5">#REF!</definedName>
    <definedName name="баня.финская" localSheetId="6">#REF!</definedName>
    <definedName name="баня.финская" localSheetId="7">#REF!</definedName>
    <definedName name="баня.финская" localSheetId="8">#REF!</definedName>
    <definedName name="баня.финская" localSheetId="9">#REF!</definedName>
    <definedName name="баня.финская" localSheetId="10">#REF!</definedName>
    <definedName name="баня.финская" localSheetId="11">#REF!</definedName>
    <definedName name="баня.финская">#REF!</definedName>
    <definedName name="блоквысокогодавл" localSheetId="0">#REF!</definedName>
    <definedName name="блоквысокогодавл" localSheetId="1">#REF!</definedName>
    <definedName name="блоквысокогодавл" localSheetId="2">#REF!</definedName>
    <definedName name="блоквысокогодавл" localSheetId="4">#REF!</definedName>
    <definedName name="блоквысокогодавл" localSheetId="5">#REF!</definedName>
    <definedName name="блоквысокогодавл" localSheetId="6">#REF!</definedName>
    <definedName name="блоквысокогодавл" localSheetId="7">#REF!</definedName>
    <definedName name="блоквысокогодавл" localSheetId="8">#REF!</definedName>
    <definedName name="блоквысокогодавл" localSheetId="9">#REF!</definedName>
    <definedName name="блоквысокогодавл" localSheetId="10">#REF!</definedName>
    <definedName name="блоквысокогодавл" localSheetId="11">#REF!</definedName>
    <definedName name="блоквысокогодавл">#REF!</definedName>
    <definedName name="бмх" localSheetId="0">#REF!</definedName>
    <definedName name="бмх" localSheetId="1">#REF!</definedName>
    <definedName name="бмх" localSheetId="2">#REF!</definedName>
    <definedName name="бмх" localSheetId="4">#REF!</definedName>
    <definedName name="бмх" localSheetId="5">#REF!</definedName>
    <definedName name="бмх" localSheetId="6">#REF!</definedName>
    <definedName name="бмх" localSheetId="7">#REF!</definedName>
    <definedName name="бмх" localSheetId="8">#REF!</definedName>
    <definedName name="бмх" localSheetId="9">#REF!</definedName>
    <definedName name="бмх" localSheetId="10">#REF!</definedName>
    <definedName name="бмх" localSheetId="11">#REF!</definedName>
    <definedName name="бмх">#REF!</definedName>
    <definedName name="бранденбург" localSheetId="0">#REF!</definedName>
    <definedName name="бранденбург" localSheetId="1">#REF!</definedName>
    <definedName name="бранденбург" localSheetId="2">#REF!</definedName>
    <definedName name="бранденбург" localSheetId="4">#REF!</definedName>
    <definedName name="бранденбург" localSheetId="5">#REF!</definedName>
    <definedName name="бранденбург" localSheetId="6">#REF!</definedName>
    <definedName name="бранденбург" localSheetId="7">#REF!</definedName>
    <definedName name="бранденбург" localSheetId="8">#REF!</definedName>
    <definedName name="бранденбург" localSheetId="9">#REF!</definedName>
    <definedName name="бранденбург" localSheetId="10">#REF!</definedName>
    <definedName name="бранденбург" localSheetId="11">#REF!</definedName>
    <definedName name="бранденбург">#REF!</definedName>
    <definedName name="бригада.добычи" localSheetId="0">#REF!</definedName>
    <definedName name="бригада.добычи" localSheetId="1">#REF!</definedName>
    <definedName name="бригада.добычи" localSheetId="2">#REF!</definedName>
    <definedName name="бригада.добычи" localSheetId="4">#REF!</definedName>
    <definedName name="бригада.добычи" localSheetId="5">#REF!</definedName>
    <definedName name="бригада.добычи" localSheetId="6">#REF!</definedName>
    <definedName name="бригада.добычи" localSheetId="7">#REF!</definedName>
    <definedName name="бригада.добычи" localSheetId="8">#REF!</definedName>
    <definedName name="бригада.добычи" localSheetId="9">#REF!</definedName>
    <definedName name="бригада.добычи" localSheetId="10">#REF!</definedName>
    <definedName name="бригада.добычи" localSheetId="11">#REF!</definedName>
    <definedName name="бригада.добычи">#REF!</definedName>
    <definedName name="брх1" localSheetId="0">#REF!</definedName>
    <definedName name="брх1" localSheetId="1">#REF!</definedName>
    <definedName name="брх1" localSheetId="2">#REF!</definedName>
    <definedName name="брх1" localSheetId="4">#REF!</definedName>
    <definedName name="брх1" localSheetId="5">#REF!</definedName>
    <definedName name="брх1" localSheetId="6">#REF!</definedName>
    <definedName name="брх1" localSheetId="7">#REF!</definedName>
    <definedName name="брх1" localSheetId="8">#REF!</definedName>
    <definedName name="брх1" localSheetId="9">#REF!</definedName>
    <definedName name="брх1" localSheetId="10">#REF!</definedName>
    <definedName name="брх1" localSheetId="11">#REF!</definedName>
    <definedName name="брх1">#REF!</definedName>
    <definedName name="брх2" localSheetId="0">#REF!</definedName>
    <definedName name="брх2" localSheetId="1">#REF!</definedName>
    <definedName name="брх2" localSheetId="2">#REF!</definedName>
    <definedName name="брх2" localSheetId="4">#REF!</definedName>
    <definedName name="брх2" localSheetId="5">#REF!</definedName>
    <definedName name="брх2" localSheetId="6">#REF!</definedName>
    <definedName name="брх2" localSheetId="7">#REF!</definedName>
    <definedName name="брх2" localSheetId="8">#REF!</definedName>
    <definedName name="брх2" localSheetId="9">#REF!</definedName>
    <definedName name="брх2" localSheetId="10">#REF!</definedName>
    <definedName name="брх2" localSheetId="11">#REF!</definedName>
    <definedName name="брх2">#REF!</definedName>
    <definedName name="вл35" localSheetId="0">#REF!</definedName>
    <definedName name="вл35" localSheetId="1">#REF!</definedName>
    <definedName name="вл35" localSheetId="2">#REF!</definedName>
    <definedName name="вл35" localSheetId="4">#REF!</definedName>
    <definedName name="вл35" localSheetId="5">#REF!</definedName>
    <definedName name="вл35" localSheetId="6">#REF!</definedName>
    <definedName name="вл35" localSheetId="7">#REF!</definedName>
    <definedName name="вл35" localSheetId="8">#REF!</definedName>
    <definedName name="вл35" localSheetId="9">#REF!</definedName>
    <definedName name="вл35" localSheetId="10">#REF!</definedName>
    <definedName name="вл35" localSheetId="11">#REF!</definedName>
    <definedName name="вл35">#REF!</definedName>
    <definedName name="вл6" localSheetId="0">#REF!</definedName>
    <definedName name="вл6" localSheetId="1">#REF!</definedName>
    <definedName name="вл6" localSheetId="2">#REF!</definedName>
    <definedName name="вл6" localSheetId="4">#REF!</definedName>
    <definedName name="вл6" localSheetId="5">#REF!</definedName>
    <definedName name="вл6" localSheetId="6">#REF!</definedName>
    <definedName name="вл6" localSheetId="7">#REF!</definedName>
    <definedName name="вл6" localSheetId="8">#REF!</definedName>
    <definedName name="вл6" localSheetId="9">#REF!</definedName>
    <definedName name="вл6" localSheetId="10">#REF!</definedName>
    <definedName name="вл6" localSheetId="11">#REF!</definedName>
    <definedName name="вл6">#REF!</definedName>
    <definedName name="ДНС" localSheetId="0">#REF!</definedName>
    <definedName name="ДНС" localSheetId="1">#REF!</definedName>
    <definedName name="ДНС" localSheetId="2">#REF!</definedName>
    <definedName name="ДНС" localSheetId="4">#REF!</definedName>
    <definedName name="ДНС" localSheetId="5">#REF!</definedName>
    <definedName name="ДНС" localSheetId="6">#REF!</definedName>
    <definedName name="ДНС" localSheetId="7">#REF!</definedName>
    <definedName name="ДНС" localSheetId="8">#REF!</definedName>
    <definedName name="ДНС" localSheetId="9">#REF!</definedName>
    <definedName name="ДНС" localSheetId="10">#REF!</definedName>
    <definedName name="ДНС" localSheetId="11">#REF!</definedName>
    <definedName name="ДНС">#REF!</definedName>
    <definedName name="задвижки" localSheetId="0">#REF!</definedName>
    <definedName name="задвижки" localSheetId="1">#REF!</definedName>
    <definedName name="задвижки" localSheetId="2">#REF!</definedName>
    <definedName name="задвижки" localSheetId="4">#REF!</definedName>
    <definedName name="задвижки" localSheetId="5">#REF!</definedName>
    <definedName name="задвижки" localSheetId="6">#REF!</definedName>
    <definedName name="задвижки" localSheetId="7">#REF!</definedName>
    <definedName name="задвижки" localSheetId="8">#REF!</definedName>
    <definedName name="задвижки" localSheetId="9">#REF!</definedName>
    <definedName name="задвижки" localSheetId="10">#REF!</definedName>
    <definedName name="задвижки" localSheetId="11">#REF!</definedName>
    <definedName name="задвижки">#REF!</definedName>
    <definedName name="к1" localSheetId="0">#REF!</definedName>
    <definedName name="к1" localSheetId="1">#REF!</definedName>
    <definedName name="к1" localSheetId="2">#REF!</definedName>
    <definedName name="к1" localSheetId="4">#REF!</definedName>
    <definedName name="к1" localSheetId="5">#REF!</definedName>
    <definedName name="к1" localSheetId="6">#REF!</definedName>
    <definedName name="к1" localSheetId="7">#REF!</definedName>
    <definedName name="к1" localSheetId="8">#REF!</definedName>
    <definedName name="к1" localSheetId="9">#REF!</definedName>
    <definedName name="к1" localSheetId="10">#REF!</definedName>
    <definedName name="к1" localSheetId="11">#REF!</definedName>
    <definedName name="к1">#REF!</definedName>
    <definedName name="к10" localSheetId="0">#REF!</definedName>
    <definedName name="к10" localSheetId="1">#REF!</definedName>
    <definedName name="к10" localSheetId="2">#REF!</definedName>
    <definedName name="к10" localSheetId="4">#REF!</definedName>
    <definedName name="к10" localSheetId="5">#REF!</definedName>
    <definedName name="к10" localSheetId="6">#REF!</definedName>
    <definedName name="к10" localSheetId="7">#REF!</definedName>
    <definedName name="к10" localSheetId="8">#REF!</definedName>
    <definedName name="к10" localSheetId="9">#REF!</definedName>
    <definedName name="к10" localSheetId="10">#REF!</definedName>
    <definedName name="к10" localSheetId="11">#REF!</definedName>
    <definedName name="к10">#REF!</definedName>
    <definedName name="к11" localSheetId="0">#REF!</definedName>
    <definedName name="к11" localSheetId="1">#REF!</definedName>
    <definedName name="к11" localSheetId="2">#REF!</definedName>
    <definedName name="к11" localSheetId="4">#REF!</definedName>
    <definedName name="к11" localSheetId="5">#REF!</definedName>
    <definedName name="к11" localSheetId="6">#REF!</definedName>
    <definedName name="к11" localSheetId="7">#REF!</definedName>
    <definedName name="к11" localSheetId="8">#REF!</definedName>
    <definedName name="к11" localSheetId="9">#REF!</definedName>
    <definedName name="к11" localSheetId="10">#REF!</definedName>
    <definedName name="к11" localSheetId="11">#REF!</definedName>
    <definedName name="к11">#REF!</definedName>
    <definedName name="к12" localSheetId="0">#REF!</definedName>
    <definedName name="к12" localSheetId="1">#REF!</definedName>
    <definedName name="к12" localSheetId="2">#REF!</definedName>
    <definedName name="к12" localSheetId="4">#REF!</definedName>
    <definedName name="к12" localSheetId="5">#REF!</definedName>
    <definedName name="к12" localSheetId="6">#REF!</definedName>
    <definedName name="к12" localSheetId="7">#REF!</definedName>
    <definedName name="к12" localSheetId="8">#REF!</definedName>
    <definedName name="к12" localSheetId="9">#REF!</definedName>
    <definedName name="к12" localSheetId="10">#REF!</definedName>
    <definedName name="к12" localSheetId="11">#REF!</definedName>
    <definedName name="к12">#REF!</definedName>
    <definedName name="к13" localSheetId="0">#REF!</definedName>
    <definedName name="к13" localSheetId="1">#REF!</definedName>
    <definedName name="к13" localSheetId="2">#REF!</definedName>
    <definedName name="к13" localSheetId="4">#REF!</definedName>
    <definedName name="к13" localSheetId="5">#REF!</definedName>
    <definedName name="к13" localSheetId="6">#REF!</definedName>
    <definedName name="к13" localSheetId="7">#REF!</definedName>
    <definedName name="к13" localSheetId="8">#REF!</definedName>
    <definedName name="к13" localSheetId="9">#REF!</definedName>
    <definedName name="к13" localSheetId="10">#REF!</definedName>
    <definedName name="к13" localSheetId="11">#REF!</definedName>
    <definedName name="к13">#REF!</definedName>
    <definedName name="к14" localSheetId="0">#REF!</definedName>
    <definedName name="к14" localSheetId="1">#REF!</definedName>
    <definedName name="к14" localSheetId="2">#REF!</definedName>
    <definedName name="к14" localSheetId="4">#REF!</definedName>
    <definedName name="к14" localSheetId="5">#REF!</definedName>
    <definedName name="к14" localSheetId="6">#REF!</definedName>
    <definedName name="к14" localSheetId="7">#REF!</definedName>
    <definedName name="к14" localSheetId="8">#REF!</definedName>
    <definedName name="к14" localSheetId="9">#REF!</definedName>
    <definedName name="к14" localSheetId="10">#REF!</definedName>
    <definedName name="к14" localSheetId="11">#REF!</definedName>
    <definedName name="к14">#REF!</definedName>
    <definedName name="к15" localSheetId="0">#REF!</definedName>
    <definedName name="к15" localSheetId="1">#REF!</definedName>
    <definedName name="к15" localSheetId="2">#REF!</definedName>
    <definedName name="к15" localSheetId="4">#REF!</definedName>
    <definedName name="к15" localSheetId="5">#REF!</definedName>
    <definedName name="к15" localSheetId="6">#REF!</definedName>
    <definedName name="к15" localSheetId="7">#REF!</definedName>
    <definedName name="к15" localSheetId="8">#REF!</definedName>
    <definedName name="к15" localSheetId="9">#REF!</definedName>
    <definedName name="к15" localSheetId="10">#REF!</definedName>
    <definedName name="к15" localSheetId="11">#REF!</definedName>
    <definedName name="к15">#REF!</definedName>
    <definedName name="к16" localSheetId="0">#REF!</definedName>
    <definedName name="к16" localSheetId="1">#REF!</definedName>
    <definedName name="к16" localSheetId="2">#REF!</definedName>
    <definedName name="к16" localSheetId="4">#REF!</definedName>
    <definedName name="к16" localSheetId="5">#REF!</definedName>
    <definedName name="к16" localSheetId="6">#REF!</definedName>
    <definedName name="к16" localSheetId="7">#REF!</definedName>
    <definedName name="к16" localSheetId="8">#REF!</definedName>
    <definedName name="к16" localSheetId="9">#REF!</definedName>
    <definedName name="к16" localSheetId="10">#REF!</definedName>
    <definedName name="к16" localSheetId="11">#REF!</definedName>
    <definedName name="к16">#REF!</definedName>
    <definedName name="к17" localSheetId="0">#REF!</definedName>
    <definedName name="к17" localSheetId="1">#REF!</definedName>
    <definedName name="к17" localSheetId="2">#REF!</definedName>
    <definedName name="к17" localSheetId="4">#REF!</definedName>
    <definedName name="к17" localSheetId="5">#REF!</definedName>
    <definedName name="к17" localSheetId="6">#REF!</definedName>
    <definedName name="к17" localSheetId="7">#REF!</definedName>
    <definedName name="к17" localSheetId="8">#REF!</definedName>
    <definedName name="к17" localSheetId="9">#REF!</definedName>
    <definedName name="к17" localSheetId="10">#REF!</definedName>
    <definedName name="к17" localSheetId="11">#REF!</definedName>
    <definedName name="к17">#REF!</definedName>
    <definedName name="к2" localSheetId="0">#REF!</definedName>
    <definedName name="к2" localSheetId="1">#REF!</definedName>
    <definedName name="к2" localSheetId="2">#REF!</definedName>
    <definedName name="к2" localSheetId="4">#REF!</definedName>
    <definedName name="к2" localSheetId="5">#REF!</definedName>
    <definedName name="к2" localSheetId="6">#REF!</definedName>
    <definedName name="к2" localSheetId="7">#REF!</definedName>
    <definedName name="к2" localSheetId="8">#REF!</definedName>
    <definedName name="к2" localSheetId="9">#REF!</definedName>
    <definedName name="к2" localSheetId="10">#REF!</definedName>
    <definedName name="к2" localSheetId="11">#REF!</definedName>
    <definedName name="к2">#REF!</definedName>
    <definedName name="к3" localSheetId="0">#REF!</definedName>
    <definedName name="к3" localSheetId="1">#REF!</definedName>
    <definedName name="к3" localSheetId="2">#REF!</definedName>
    <definedName name="к3" localSheetId="4">#REF!</definedName>
    <definedName name="к3" localSheetId="5">#REF!</definedName>
    <definedName name="к3" localSheetId="6">#REF!</definedName>
    <definedName name="к3" localSheetId="7">#REF!</definedName>
    <definedName name="к3" localSheetId="8">#REF!</definedName>
    <definedName name="к3" localSheetId="9">#REF!</definedName>
    <definedName name="к3" localSheetId="10">#REF!</definedName>
    <definedName name="к3" localSheetId="11">#REF!</definedName>
    <definedName name="к3">#REF!</definedName>
    <definedName name="к4" localSheetId="0">#REF!</definedName>
    <definedName name="к4" localSheetId="1">#REF!</definedName>
    <definedName name="к4" localSheetId="2">#REF!</definedName>
    <definedName name="к4" localSheetId="4">#REF!</definedName>
    <definedName name="к4" localSheetId="5">#REF!</definedName>
    <definedName name="к4" localSheetId="6">#REF!</definedName>
    <definedName name="к4" localSheetId="7">#REF!</definedName>
    <definedName name="к4" localSheetId="8">#REF!</definedName>
    <definedName name="к4" localSheetId="9">#REF!</definedName>
    <definedName name="к4" localSheetId="10">#REF!</definedName>
    <definedName name="к4" localSheetId="11">#REF!</definedName>
    <definedName name="к4">#REF!</definedName>
    <definedName name="к5" localSheetId="0">#REF!</definedName>
    <definedName name="к5" localSheetId="1">#REF!</definedName>
    <definedName name="к5" localSheetId="2">#REF!</definedName>
    <definedName name="к5" localSheetId="4">#REF!</definedName>
    <definedName name="к5" localSheetId="5">#REF!</definedName>
    <definedName name="к5" localSheetId="6">#REF!</definedName>
    <definedName name="к5" localSheetId="7">#REF!</definedName>
    <definedName name="к5" localSheetId="8">#REF!</definedName>
    <definedName name="к5" localSheetId="9">#REF!</definedName>
    <definedName name="к5" localSheetId="10">#REF!</definedName>
    <definedName name="к5" localSheetId="11">#REF!</definedName>
    <definedName name="к5">#REF!</definedName>
    <definedName name="к6" localSheetId="0">#REF!</definedName>
    <definedName name="к6" localSheetId="1">#REF!</definedName>
    <definedName name="к6" localSheetId="2">#REF!</definedName>
    <definedName name="к6" localSheetId="4">#REF!</definedName>
    <definedName name="к6" localSheetId="5">#REF!</definedName>
    <definedName name="к6" localSheetId="6">#REF!</definedName>
    <definedName name="к6" localSheetId="7">#REF!</definedName>
    <definedName name="к6" localSheetId="8">#REF!</definedName>
    <definedName name="к6" localSheetId="9">#REF!</definedName>
    <definedName name="к6" localSheetId="10">#REF!</definedName>
    <definedName name="к6" localSheetId="11">#REF!</definedName>
    <definedName name="к6">#REF!</definedName>
    <definedName name="к7" localSheetId="0">#REF!</definedName>
    <definedName name="к7" localSheetId="1">#REF!</definedName>
    <definedName name="к7" localSheetId="2">#REF!</definedName>
    <definedName name="к7" localSheetId="4">#REF!</definedName>
    <definedName name="к7" localSheetId="5">#REF!</definedName>
    <definedName name="к7" localSheetId="6">#REF!</definedName>
    <definedName name="к7" localSheetId="7">#REF!</definedName>
    <definedName name="к7" localSheetId="8">#REF!</definedName>
    <definedName name="к7" localSheetId="9">#REF!</definedName>
    <definedName name="к7" localSheetId="10">#REF!</definedName>
    <definedName name="к7" localSheetId="11">#REF!</definedName>
    <definedName name="к7">#REF!</definedName>
    <definedName name="к8" localSheetId="0">#REF!</definedName>
    <definedName name="к8" localSheetId="1">#REF!</definedName>
    <definedName name="к8" localSheetId="2">#REF!</definedName>
    <definedName name="к8" localSheetId="4">#REF!</definedName>
    <definedName name="к8" localSheetId="5">#REF!</definedName>
    <definedName name="к8" localSheetId="6">#REF!</definedName>
    <definedName name="к8" localSheetId="7">#REF!</definedName>
    <definedName name="к8" localSheetId="8">#REF!</definedName>
    <definedName name="к8" localSheetId="9">#REF!</definedName>
    <definedName name="к8" localSheetId="10">#REF!</definedName>
    <definedName name="к8" localSheetId="11">#REF!</definedName>
    <definedName name="к8">#REF!</definedName>
    <definedName name="к9" localSheetId="0">#REF!</definedName>
    <definedName name="к9" localSheetId="1">#REF!</definedName>
    <definedName name="к9" localSheetId="2">#REF!</definedName>
    <definedName name="к9" localSheetId="4">#REF!</definedName>
    <definedName name="к9" localSheetId="5">#REF!</definedName>
    <definedName name="к9" localSheetId="6">#REF!</definedName>
    <definedName name="к9" localSheetId="7">#REF!</definedName>
    <definedName name="к9" localSheetId="8">#REF!</definedName>
    <definedName name="к9" localSheetId="9">#REF!</definedName>
    <definedName name="к9" localSheetId="10">#REF!</definedName>
    <definedName name="к9" localSheetId="11">#REF!</definedName>
    <definedName name="к9">#REF!</definedName>
    <definedName name="КЛ6" localSheetId="0">#REF!</definedName>
    <definedName name="КЛ6" localSheetId="1">#REF!</definedName>
    <definedName name="КЛ6" localSheetId="2">#REF!</definedName>
    <definedName name="КЛ6" localSheetId="4">#REF!</definedName>
    <definedName name="КЛ6" localSheetId="5">#REF!</definedName>
    <definedName name="КЛ6" localSheetId="6">#REF!</definedName>
    <definedName name="КЛ6" localSheetId="7">#REF!</definedName>
    <definedName name="КЛ6" localSheetId="8">#REF!</definedName>
    <definedName name="КЛ6" localSheetId="9">#REF!</definedName>
    <definedName name="КЛ6" localSheetId="10">#REF!</definedName>
    <definedName name="КЛ6" localSheetId="11">#REF!</definedName>
    <definedName name="КЛ6">#REF!</definedName>
    <definedName name="КНС" localSheetId="0">#REF!</definedName>
    <definedName name="КНС" localSheetId="1">#REF!</definedName>
    <definedName name="КНС" localSheetId="2">#REF!</definedName>
    <definedName name="КНС" localSheetId="4">#REF!</definedName>
    <definedName name="КНС" localSheetId="5">#REF!</definedName>
    <definedName name="КНС" localSheetId="6">#REF!</definedName>
    <definedName name="КНС" localSheetId="7">#REF!</definedName>
    <definedName name="КНС" localSheetId="8">#REF!</definedName>
    <definedName name="КНС" localSheetId="9">#REF!</definedName>
    <definedName name="КНС" localSheetId="10">#REF!</definedName>
    <definedName name="КНС" localSheetId="11">#REF!</definedName>
    <definedName name="КНС">#REF!</definedName>
    <definedName name="компрессорная" localSheetId="0">#REF!</definedName>
    <definedName name="компрессорная" localSheetId="1">#REF!</definedName>
    <definedName name="компрессорная" localSheetId="2">#REF!</definedName>
    <definedName name="компрессорная" localSheetId="4">#REF!</definedName>
    <definedName name="компрессорная" localSheetId="5">#REF!</definedName>
    <definedName name="компрессорная" localSheetId="6">#REF!</definedName>
    <definedName name="компрессорная" localSheetId="7">#REF!</definedName>
    <definedName name="компрессорная" localSheetId="8">#REF!</definedName>
    <definedName name="компрессорная" localSheetId="9">#REF!</definedName>
    <definedName name="компрессорная" localSheetId="10">#REF!</definedName>
    <definedName name="компрессорная" localSheetId="11">#REF!</definedName>
    <definedName name="компрессорная">#REF!</definedName>
    <definedName name="кос" localSheetId="0">#REF!</definedName>
    <definedName name="кос" localSheetId="1">#REF!</definedName>
    <definedName name="кос" localSheetId="2">#REF!</definedName>
    <definedName name="кос" localSheetId="4">#REF!</definedName>
    <definedName name="кос" localSheetId="5">#REF!</definedName>
    <definedName name="кос" localSheetId="6">#REF!</definedName>
    <definedName name="кос" localSheetId="7">#REF!</definedName>
    <definedName name="кос" localSheetId="8">#REF!</definedName>
    <definedName name="кос" localSheetId="9">#REF!</definedName>
    <definedName name="кос" localSheetId="10">#REF!</definedName>
    <definedName name="кос" localSheetId="11">#REF!</definedName>
    <definedName name="кос">#REF!</definedName>
    <definedName name="котельная" localSheetId="0">#REF!</definedName>
    <definedName name="котельная" localSheetId="1">#REF!</definedName>
    <definedName name="котельная" localSheetId="2">#REF!</definedName>
    <definedName name="котельная" localSheetId="4">#REF!</definedName>
    <definedName name="котельная" localSheetId="5">#REF!</definedName>
    <definedName name="котельная" localSheetId="6">#REF!</definedName>
    <definedName name="котельная" localSheetId="7">#REF!</definedName>
    <definedName name="котельная" localSheetId="8">#REF!</definedName>
    <definedName name="котельная" localSheetId="9">#REF!</definedName>
    <definedName name="котельная" localSheetId="10">#REF!</definedName>
    <definedName name="котельная" localSheetId="11">#REF!</definedName>
    <definedName name="котельная">#REF!</definedName>
    <definedName name="ктпн" localSheetId="0">#REF!</definedName>
    <definedName name="ктпн" localSheetId="1">#REF!</definedName>
    <definedName name="ктпн" localSheetId="2">#REF!</definedName>
    <definedName name="ктпн" localSheetId="4">#REF!</definedName>
    <definedName name="ктпн" localSheetId="5">#REF!</definedName>
    <definedName name="ктпн" localSheetId="6">#REF!</definedName>
    <definedName name="ктпн" localSheetId="7">#REF!</definedName>
    <definedName name="ктпн" localSheetId="8">#REF!</definedName>
    <definedName name="ктпн" localSheetId="9">#REF!</definedName>
    <definedName name="ктпн" localSheetId="10">#REF!</definedName>
    <definedName name="ктпн" localSheetId="11">#REF!</definedName>
    <definedName name="ктпн">#REF!</definedName>
    <definedName name="КТПНрадуж" localSheetId="0">#REF!</definedName>
    <definedName name="КТПНрадуж" localSheetId="1">#REF!</definedName>
    <definedName name="КТПНрадуж" localSheetId="2">#REF!</definedName>
    <definedName name="КТПНрадуж" localSheetId="4">#REF!</definedName>
    <definedName name="КТПНрадуж" localSheetId="5">#REF!</definedName>
    <definedName name="КТПНрадуж" localSheetId="6">#REF!</definedName>
    <definedName name="КТПНрадуж" localSheetId="7">#REF!</definedName>
    <definedName name="КТПНрадуж" localSheetId="8">#REF!</definedName>
    <definedName name="КТПНрадуж" localSheetId="9">#REF!</definedName>
    <definedName name="КТПНрадуж" localSheetId="10">#REF!</definedName>
    <definedName name="КТПНрадуж" localSheetId="11">#REF!</definedName>
    <definedName name="КТПНрадуж">#REF!</definedName>
    <definedName name="КТПНунимо" localSheetId="0">#REF!</definedName>
    <definedName name="КТПНунимо" localSheetId="1">#REF!</definedName>
    <definedName name="КТПНунимо" localSheetId="2">#REF!</definedName>
    <definedName name="КТПНунимо" localSheetId="4">#REF!</definedName>
    <definedName name="КТПНунимо" localSheetId="5">#REF!</definedName>
    <definedName name="КТПНунимо" localSheetId="6">#REF!</definedName>
    <definedName name="КТПНунимо" localSheetId="7">#REF!</definedName>
    <definedName name="КТПНунимо" localSheetId="8">#REF!</definedName>
    <definedName name="КТПНунимо" localSheetId="9">#REF!</definedName>
    <definedName name="КТПНунимо" localSheetId="10">#REF!</definedName>
    <definedName name="КТПНунимо" localSheetId="11">#REF!</definedName>
    <definedName name="КТПНунимо">#REF!</definedName>
    <definedName name="н1" localSheetId="0">#REF!</definedName>
    <definedName name="н1" localSheetId="1">#REF!</definedName>
    <definedName name="н1" localSheetId="2">#REF!</definedName>
    <definedName name="н1" localSheetId="4">#REF!</definedName>
    <definedName name="н1" localSheetId="5">#REF!</definedName>
    <definedName name="н1" localSheetId="6">#REF!</definedName>
    <definedName name="н1" localSheetId="7">#REF!</definedName>
    <definedName name="н1" localSheetId="8">#REF!</definedName>
    <definedName name="н1" localSheetId="9">#REF!</definedName>
    <definedName name="н1" localSheetId="10">#REF!</definedName>
    <definedName name="н1" localSheetId="11">#REF!</definedName>
    <definedName name="н1">#REF!</definedName>
    <definedName name="н10" localSheetId="0">#REF!</definedName>
    <definedName name="н10" localSheetId="1">#REF!</definedName>
    <definedName name="н10" localSheetId="2">#REF!</definedName>
    <definedName name="н10" localSheetId="4">#REF!</definedName>
    <definedName name="н10" localSheetId="5">#REF!</definedName>
    <definedName name="н10" localSheetId="6">#REF!</definedName>
    <definedName name="н10" localSheetId="7">#REF!</definedName>
    <definedName name="н10" localSheetId="8">#REF!</definedName>
    <definedName name="н10" localSheetId="9">#REF!</definedName>
    <definedName name="н10" localSheetId="10">#REF!</definedName>
    <definedName name="н10" localSheetId="11">#REF!</definedName>
    <definedName name="н10">#REF!</definedName>
    <definedName name="н12" localSheetId="0">#REF!</definedName>
    <definedName name="н12" localSheetId="1">#REF!</definedName>
    <definedName name="н12" localSheetId="2">#REF!</definedName>
    <definedName name="н12" localSheetId="4">#REF!</definedName>
    <definedName name="н12" localSheetId="5">#REF!</definedName>
    <definedName name="н12" localSheetId="6">#REF!</definedName>
    <definedName name="н12" localSheetId="7">#REF!</definedName>
    <definedName name="н12" localSheetId="8">#REF!</definedName>
    <definedName name="н12" localSheetId="9">#REF!</definedName>
    <definedName name="н12" localSheetId="10">#REF!</definedName>
    <definedName name="н12" localSheetId="11">#REF!</definedName>
    <definedName name="н12">#REF!</definedName>
    <definedName name="н13" localSheetId="0">#REF!</definedName>
    <definedName name="н13" localSheetId="1">#REF!</definedName>
    <definedName name="н13" localSheetId="2">#REF!</definedName>
    <definedName name="н13" localSheetId="4">#REF!</definedName>
    <definedName name="н13" localSheetId="5">#REF!</definedName>
    <definedName name="н13" localSheetId="6">#REF!</definedName>
    <definedName name="н13" localSheetId="7">#REF!</definedName>
    <definedName name="н13" localSheetId="8">#REF!</definedName>
    <definedName name="н13" localSheetId="9">#REF!</definedName>
    <definedName name="н13" localSheetId="10">#REF!</definedName>
    <definedName name="н13" localSheetId="11">#REF!</definedName>
    <definedName name="н13">#REF!</definedName>
    <definedName name="н2" localSheetId="0">#REF!</definedName>
    <definedName name="н2" localSheetId="1">#REF!</definedName>
    <definedName name="н2" localSheetId="2">#REF!</definedName>
    <definedName name="н2" localSheetId="4">#REF!</definedName>
    <definedName name="н2" localSheetId="5">#REF!</definedName>
    <definedName name="н2" localSheetId="6">#REF!</definedName>
    <definedName name="н2" localSheetId="7">#REF!</definedName>
    <definedName name="н2" localSheetId="8">#REF!</definedName>
    <definedName name="н2" localSheetId="9">#REF!</definedName>
    <definedName name="н2" localSheetId="10">#REF!</definedName>
    <definedName name="н2" localSheetId="11">#REF!</definedName>
    <definedName name="н2">#REF!</definedName>
    <definedName name="н3" localSheetId="0">#REF!</definedName>
    <definedName name="н3" localSheetId="1">#REF!</definedName>
    <definedName name="н3" localSheetId="2">#REF!</definedName>
    <definedName name="н3" localSheetId="4">#REF!</definedName>
    <definedName name="н3" localSheetId="5">#REF!</definedName>
    <definedName name="н3" localSheetId="6">#REF!</definedName>
    <definedName name="н3" localSheetId="7">#REF!</definedName>
    <definedName name="н3" localSheetId="8">#REF!</definedName>
    <definedName name="н3" localSheetId="9">#REF!</definedName>
    <definedName name="н3" localSheetId="10">#REF!</definedName>
    <definedName name="н3" localSheetId="11">#REF!</definedName>
    <definedName name="н3">#REF!</definedName>
    <definedName name="н4" localSheetId="0">#REF!</definedName>
    <definedName name="н4" localSheetId="1">#REF!</definedName>
    <definedName name="н4" localSheetId="2">#REF!</definedName>
    <definedName name="н4" localSheetId="4">#REF!</definedName>
    <definedName name="н4" localSheetId="5">#REF!</definedName>
    <definedName name="н4" localSheetId="6">#REF!</definedName>
    <definedName name="н4" localSheetId="7">#REF!</definedName>
    <definedName name="н4" localSheetId="8">#REF!</definedName>
    <definedName name="н4" localSheetId="9">#REF!</definedName>
    <definedName name="н4" localSheetId="10">#REF!</definedName>
    <definedName name="н4" localSheetId="11">#REF!</definedName>
    <definedName name="н4">#REF!</definedName>
    <definedName name="наружное.освещение.ж.п." localSheetId="0">#REF!</definedName>
    <definedName name="наружное.освещение.ж.п." localSheetId="1">#REF!</definedName>
    <definedName name="наружное.освещение.ж.п." localSheetId="2">#REF!</definedName>
    <definedName name="наружное.освещение.ж.п." localSheetId="4">#REF!</definedName>
    <definedName name="наружное.освещение.ж.п." localSheetId="5">#REF!</definedName>
    <definedName name="наружное.освещение.ж.п." localSheetId="6">#REF!</definedName>
    <definedName name="наружное.освещение.ж.п." localSheetId="7">#REF!</definedName>
    <definedName name="наружное.освещение.ж.п." localSheetId="8">#REF!</definedName>
    <definedName name="наружное.освещение.ж.п." localSheetId="9">#REF!</definedName>
    <definedName name="наружное.освещение.ж.п." localSheetId="10">#REF!</definedName>
    <definedName name="наружное.освещение.ж.п." localSheetId="11">#REF!</definedName>
    <definedName name="наружное.освещение.ж.п.">#REF!</definedName>
    <definedName name="насос.2подёма" localSheetId="0">#REF!</definedName>
    <definedName name="насос.2подёма" localSheetId="1">#REF!</definedName>
    <definedName name="насос.2подёма" localSheetId="2">#REF!</definedName>
    <definedName name="насос.2подёма" localSheetId="4">#REF!</definedName>
    <definedName name="насос.2подёма" localSheetId="5">#REF!</definedName>
    <definedName name="насос.2подёма" localSheetId="6">#REF!</definedName>
    <definedName name="насос.2подёма" localSheetId="7">#REF!</definedName>
    <definedName name="насос.2подёма" localSheetId="8">#REF!</definedName>
    <definedName name="насос.2подёма" localSheetId="9">#REF!</definedName>
    <definedName name="насос.2подёма" localSheetId="10">#REF!</definedName>
    <definedName name="насос.2подёма" localSheetId="11">#REF!</definedName>
    <definedName name="насос.2подёма">#REF!</definedName>
    <definedName name="нефтеналив" localSheetId="0">#REF!</definedName>
    <definedName name="нефтеналив" localSheetId="1">#REF!</definedName>
    <definedName name="нефтеналив" localSheetId="2">#REF!</definedName>
    <definedName name="нефтеналив" localSheetId="4">#REF!</definedName>
    <definedName name="нефтеналив" localSheetId="5">#REF!</definedName>
    <definedName name="нефтеналив" localSheetId="6">#REF!</definedName>
    <definedName name="нефтеналив" localSheetId="7">#REF!</definedName>
    <definedName name="нефтеналив" localSheetId="8">#REF!</definedName>
    <definedName name="нефтеналив" localSheetId="9">#REF!</definedName>
    <definedName name="нефтеналив" localSheetId="10">#REF!</definedName>
    <definedName name="нефтеналив" localSheetId="11">#REF!</definedName>
    <definedName name="нефтеналив">#REF!</definedName>
    <definedName name="_xlnm.Print_Area" localSheetId="0">'01 23'!$A$1:$G$40</definedName>
    <definedName name="_xlnm.Print_Area" localSheetId="1">'02 23'!$A$1:$G$104</definedName>
    <definedName name="_xlnm.Print_Area" localSheetId="2">'03 23'!$A$1:$G$116</definedName>
    <definedName name="_xlnm.Print_Area" localSheetId="4">'05 23'!$A$1:$G$108</definedName>
    <definedName name="_xlnm.Print_Area" localSheetId="5">'06 23'!$A$1:$G$52</definedName>
    <definedName name="_xlnm.Print_Area" localSheetId="6">'07 23'!$A$1:$G$92</definedName>
    <definedName name="_xlnm.Print_Area" localSheetId="7">'08 23'!$A$1:$G$83</definedName>
    <definedName name="_xlnm.Print_Area" localSheetId="8">'09 23'!$A$1:$G$50</definedName>
    <definedName name="_xlnm.Print_Area" localSheetId="9">'10 23'!$A$1:$G$61</definedName>
    <definedName name="_xlnm.Print_Area" localSheetId="10">'11 23'!$A$1:$G$51</definedName>
    <definedName name="_xlnm.Print_Area" localSheetId="11">'12 23'!$A$1:$G$46</definedName>
    <definedName name="опер.станции.обезж" localSheetId="0">#REF!</definedName>
    <definedName name="опер.станции.обезж" localSheetId="1">#REF!</definedName>
    <definedName name="опер.станции.обезж" localSheetId="2">#REF!</definedName>
    <definedName name="опер.станции.обезж" localSheetId="4">#REF!</definedName>
    <definedName name="опер.станции.обезж" localSheetId="5">#REF!</definedName>
    <definedName name="опер.станции.обезж" localSheetId="6">#REF!</definedName>
    <definedName name="опер.станции.обезж" localSheetId="7">#REF!</definedName>
    <definedName name="опер.станции.обезж" localSheetId="8">#REF!</definedName>
    <definedName name="опер.станции.обезж" localSheetId="9">#REF!</definedName>
    <definedName name="опер.станции.обезж" localSheetId="10">#REF!</definedName>
    <definedName name="опер.станции.обезж" localSheetId="11">#REF!</definedName>
    <definedName name="опер.станции.обезж">#REF!</definedName>
    <definedName name="операторная.днс" localSheetId="0">#REF!</definedName>
    <definedName name="операторная.днс" localSheetId="1">#REF!</definedName>
    <definedName name="операторная.днс" localSheetId="2">#REF!</definedName>
    <definedName name="операторная.днс" localSheetId="4">#REF!</definedName>
    <definedName name="операторная.днс" localSheetId="5">#REF!</definedName>
    <definedName name="операторная.днс" localSheetId="6">#REF!</definedName>
    <definedName name="операторная.днс" localSheetId="7">#REF!</definedName>
    <definedName name="операторная.днс" localSheetId="8">#REF!</definedName>
    <definedName name="операторная.днс" localSheetId="9">#REF!</definedName>
    <definedName name="операторная.днс" localSheetId="10">#REF!</definedName>
    <definedName name="операторная.днс" localSheetId="11">#REF!</definedName>
    <definedName name="операторная.днс">#REF!</definedName>
    <definedName name="операторная.кнс" localSheetId="0">#REF!</definedName>
    <definedName name="операторная.кнс" localSheetId="1">#REF!</definedName>
    <definedName name="операторная.кнс" localSheetId="2">#REF!</definedName>
    <definedName name="операторная.кнс" localSheetId="4">#REF!</definedName>
    <definedName name="операторная.кнс" localSheetId="5">#REF!</definedName>
    <definedName name="операторная.кнс" localSheetId="6">#REF!</definedName>
    <definedName name="операторная.кнс" localSheetId="7">#REF!</definedName>
    <definedName name="операторная.кнс" localSheetId="8">#REF!</definedName>
    <definedName name="операторная.кнс" localSheetId="9">#REF!</definedName>
    <definedName name="операторная.кнс" localSheetId="10">#REF!</definedName>
    <definedName name="операторная.кнс" localSheetId="11">#REF!</definedName>
    <definedName name="операторная.кнс">#REF!</definedName>
    <definedName name="прожекторные.мачты" localSheetId="0">#REF!</definedName>
    <definedName name="прожекторные.мачты" localSheetId="1">#REF!</definedName>
    <definedName name="прожекторные.мачты" localSheetId="2">#REF!</definedName>
    <definedName name="прожекторные.мачты" localSheetId="4">#REF!</definedName>
    <definedName name="прожекторные.мачты" localSheetId="5">#REF!</definedName>
    <definedName name="прожекторные.мачты" localSheetId="6">#REF!</definedName>
    <definedName name="прожекторные.мачты" localSheetId="7">#REF!</definedName>
    <definedName name="прожекторные.мачты" localSheetId="8">#REF!</definedName>
    <definedName name="прожекторные.мачты" localSheetId="9">#REF!</definedName>
    <definedName name="прожекторные.мачты" localSheetId="10">#REF!</definedName>
    <definedName name="прожекторные.мачты" localSheetId="11">#REF!</definedName>
    <definedName name="прожекторные.мачты">#REF!</definedName>
    <definedName name="проходная" localSheetId="0">#REF!</definedName>
    <definedName name="проходная" localSheetId="1">#REF!</definedName>
    <definedName name="проходная" localSheetId="2">#REF!</definedName>
    <definedName name="проходная" localSheetId="4">#REF!</definedName>
    <definedName name="проходная" localSheetId="5">#REF!</definedName>
    <definedName name="проходная" localSheetId="6">#REF!</definedName>
    <definedName name="проходная" localSheetId="7">#REF!</definedName>
    <definedName name="проходная" localSheetId="8">#REF!</definedName>
    <definedName name="проходная" localSheetId="9">#REF!</definedName>
    <definedName name="проходная" localSheetId="10">#REF!</definedName>
    <definedName name="проходная" localSheetId="11">#REF!</definedName>
    <definedName name="проходная">#REF!</definedName>
    <definedName name="пст" localSheetId="0">#REF!</definedName>
    <definedName name="пст" localSheetId="1">#REF!</definedName>
    <definedName name="пст" localSheetId="2">#REF!</definedName>
    <definedName name="пст" localSheetId="4">#REF!</definedName>
    <definedName name="пст" localSheetId="5">#REF!</definedName>
    <definedName name="пст" localSheetId="6">#REF!</definedName>
    <definedName name="пст" localSheetId="7">#REF!</definedName>
    <definedName name="пст" localSheetId="8">#REF!</definedName>
    <definedName name="пст" localSheetId="9">#REF!</definedName>
    <definedName name="пст" localSheetId="10">#REF!</definedName>
    <definedName name="пст" localSheetId="11">#REF!</definedName>
    <definedName name="пст">#REF!</definedName>
    <definedName name="р1015" localSheetId="0">#REF!</definedName>
    <definedName name="р1015" localSheetId="1">#REF!</definedName>
    <definedName name="р1015" localSheetId="2">#REF!</definedName>
    <definedName name="р1015" localSheetId="4">#REF!</definedName>
    <definedName name="р1015" localSheetId="5">#REF!</definedName>
    <definedName name="р1015" localSheetId="6">#REF!</definedName>
    <definedName name="р1015" localSheetId="7">#REF!</definedName>
    <definedName name="р1015" localSheetId="8">#REF!</definedName>
    <definedName name="р1015" localSheetId="9">#REF!</definedName>
    <definedName name="р1015" localSheetId="10">#REF!</definedName>
    <definedName name="р1015" localSheetId="11">#REF!</definedName>
    <definedName name="р1015">#REF!</definedName>
    <definedName name="р1016" localSheetId="0">#REF!</definedName>
    <definedName name="р1016" localSheetId="1">#REF!</definedName>
    <definedName name="р1016" localSheetId="2">#REF!</definedName>
    <definedName name="р1016" localSheetId="4">#REF!</definedName>
    <definedName name="р1016" localSheetId="5">#REF!</definedName>
    <definedName name="р1016" localSheetId="6">#REF!</definedName>
    <definedName name="р1016" localSheetId="7">#REF!</definedName>
    <definedName name="р1016" localSheetId="8">#REF!</definedName>
    <definedName name="р1016" localSheetId="9">#REF!</definedName>
    <definedName name="р1016" localSheetId="10">#REF!</definedName>
    <definedName name="р1016" localSheetId="11">#REF!</definedName>
    <definedName name="р1016">#REF!</definedName>
    <definedName name="р1092" localSheetId="0">#REF!</definedName>
    <definedName name="р1092" localSheetId="1">#REF!</definedName>
    <definedName name="р1092" localSheetId="2">#REF!</definedName>
    <definedName name="р1092" localSheetId="4">#REF!</definedName>
    <definedName name="р1092" localSheetId="5">#REF!</definedName>
    <definedName name="р1092" localSheetId="6">#REF!</definedName>
    <definedName name="р1092" localSheetId="7">#REF!</definedName>
    <definedName name="р1092" localSheetId="8">#REF!</definedName>
    <definedName name="р1092" localSheetId="9">#REF!</definedName>
    <definedName name="р1092" localSheetId="10">#REF!</definedName>
    <definedName name="р1092" localSheetId="11">#REF!</definedName>
    <definedName name="р1092">#REF!</definedName>
    <definedName name="РУ6КНСЛЕ" localSheetId="0">#REF!</definedName>
    <definedName name="РУ6КНСЛЕ" localSheetId="1">#REF!</definedName>
    <definedName name="РУ6КНСЛЕ" localSheetId="2">#REF!</definedName>
    <definedName name="РУ6КНСЛЕ" localSheetId="4">#REF!</definedName>
    <definedName name="РУ6КНСЛЕ" localSheetId="5">#REF!</definedName>
    <definedName name="РУ6КНСЛЕ" localSheetId="6">#REF!</definedName>
    <definedName name="РУ6КНСЛЕ" localSheetId="7">#REF!</definedName>
    <definedName name="РУ6КНСЛЕ" localSheetId="8">#REF!</definedName>
    <definedName name="РУ6КНСЛЕ" localSheetId="9">#REF!</definedName>
    <definedName name="РУ6КНСЛЕ" localSheetId="10">#REF!</definedName>
    <definedName name="РУ6КНСЛЕ" localSheetId="11">#REF!</definedName>
    <definedName name="РУ6КНСЛЕ">#REF!</definedName>
    <definedName name="СД" localSheetId="0">#REF!</definedName>
    <definedName name="СД" localSheetId="1">#REF!</definedName>
    <definedName name="СД" localSheetId="2">#REF!</definedName>
    <definedName name="СД" localSheetId="4">#REF!</definedName>
    <definedName name="СД" localSheetId="5">#REF!</definedName>
    <definedName name="СД" localSheetId="6">#REF!</definedName>
    <definedName name="СД" localSheetId="7">#REF!</definedName>
    <definedName name="СД" localSheetId="8">#REF!</definedName>
    <definedName name="СД" localSheetId="9">#REF!</definedName>
    <definedName name="СД" localSheetId="10">#REF!</definedName>
    <definedName name="СД" localSheetId="11">#REF!</definedName>
    <definedName name="СД">#REF!</definedName>
    <definedName name="склад.цпс" localSheetId="0">#REF!</definedName>
    <definedName name="склад.цпс" localSheetId="1">#REF!</definedName>
    <definedName name="склад.цпс" localSheetId="2">#REF!</definedName>
    <definedName name="склад.цпс" localSheetId="4">#REF!</definedName>
    <definedName name="склад.цпс" localSheetId="5">#REF!</definedName>
    <definedName name="склад.цпс" localSheetId="6">#REF!</definedName>
    <definedName name="склад.цпс" localSheetId="7">#REF!</definedName>
    <definedName name="склад.цпс" localSheetId="8">#REF!</definedName>
    <definedName name="склад.цпс" localSheetId="9">#REF!</definedName>
    <definedName name="склад.цпс" localSheetId="10">#REF!</definedName>
    <definedName name="склад.цпс" localSheetId="11">#REF!</definedName>
    <definedName name="склад.цпс">#REF!</definedName>
    <definedName name="слесарка.цпс" localSheetId="0">#REF!</definedName>
    <definedName name="слесарка.цпс" localSheetId="1">#REF!</definedName>
    <definedName name="слесарка.цпс" localSheetId="2">#REF!</definedName>
    <definedName name="слесарка.цпс" localSheetId="4">#REF!</definedName>
    <definedName name="слесарка.цпс" localSheetId="5">#REF!</definedName>
    <definedName name="слесарка.цпс" localSheetId="6">#REF!</definedName>
    <definedName name="слесарка.цпс" localSheetId="7">#REF!</definedName>
    <definedName name="слесарка.цпс" localSheetId="8">#REF!</definedName>
    <definedName name="слесарка.цпс" localSheetId="9">#REF!</definedName>
    <definedName name="слесарка.цпс" localSheetId="10">#REF!</definedName>
    <definedName name="слесарка.цпс" localSheetId="11">#REF!</definedName>
    <definedName name="слесарка.цпс">#REF!</definedName>
    <definedName name="стан.обезж.1" localSheetId="0">#REF!</definedName>
    <definedName name="стан.обезж.1" localSheetId="1">#REF!</definedName>
    <definedName name="стан.обезж.1" localSheetId="2">#REF!</definedName>
    <definedName name="стан.обезж.1" localSheetId="4">#REF!</definedName>
    <definedName name="стан.обезж.1" localSheetId="5">#REF!</definedName>
    <definedName name="стан.обезж.1" localSheetId="6">#REF!</definedName>
    <definedName name="стан.обезж.1" localSheetId="7">#REF!</definedName>
    <definedName name="стан.обезж.1" localSheetId="8">#REF!</definedName>
    <definedName name="стан.обезж.1" localSheetId="9">#REF!</definedName>
    <definedName name="стан.обезж.1" localSheetId="10">#REF!</definedName>
    <definedName name="стан.обезж.1" localSheetId="11">#REF!</definedName>
    <definedName name="стан.обезж.1">#REF!</definedName>
    <definedName name="станция.обезж.2" localSheetId="0">#REF!</definedName>
    <definedName name="станция.обезж.2" localSheetId="1">#REF!</definedName>
    <definedName name="станция.обезж.2" localSheetId="2">#REF!</definedName>
    <definedName name="станция.обезж.2" localSheetId="4">#REF!</definedName>
    <definedName name="станция.обезж.2" localSheetId="5">#REF!</definedName>
    <definedName name="станция.обезж.2" localSheetId="6">#REF!</definedName>
    <definedName name="станция.обезж.2" localSheetId="7">#REF!</definedName>
    <definedName name="станция.обезж.2" localSheetId="8">#REF!</definedName>
    <definedName name="станция.обезж.2" localSheetId="9">#REF!</definedName>
    <definedName name="станция.обезж.2" localSheetId="10">#REF!</definedName>
    <definedName name="станция.обезж.2" localSheetId="11">#REF!</definedName>
    <definedName name="станция.обезж.2">#REF!</definedName>
    <definedName name="столовая" localSheetId="0">#REF!</definedName>
    <definedName name="столовая" localSheetId="1">#REF!</definedName>
    <definedName name="столовая" localSheetId="2">#REF!</definedName>
    <definedName name="столовая" localSheetId="4">#REF!</definedName>
    <definedName name="столовая" localSheetId="5">#REF!</definedName>
    <definedName name="столовая" localSheetId="6">#REF!</definedName>
    <definedName name="столовая" localSheetId="7">#REF!</definedName>
    <definedName name="столовая" localSheetId="8">#REF!</definedName>
    <definedName name="столовая" localSheetId="9">#REF!</definedName>
    <definedName name="столовая" localSheetId="10">#REF!</definedName>
    <definedName name="столовая" localSheetId="11">#REF!</definedName>
    <definedName name="столовая">#REF!</definedName>
    <definedName name="ТПплощадка" localSheetId="0">#REF!</definedName>
    <definedName name="ТПплощадка" localSheetId="1">#REF!</definedName>
    <definedName name="ТПплощадка" localSheetId="2">#REF!</definedName>
    <definedName name="ТПплощадка" localSheetId="4">#REF!</definedName>
    <definedName name="ТПплощадка" localSheetId="5">#REF!</definedName>
    <definedName name="ТПплощадка" localSheetId="6">#REF!</definedName>
    <definedName name="ТПплощадка" localSheetId="7">#REF!</definedName>
    <definedName name="ТПплощадка" localSheetId="8">#REF!</definedName>
    <definedName name="ТПплощадка" localSheetId="9">#REF!</definedName>
    <definedName name="ТПплощадка" localSheetId="10">#REF!</definedName>
    <definedName name="ТПплощадка" localSheetId="11">#REF!</definedName>
    <definedName name="ТПплощадка">#REF!</definedName>
    <definedName name="ТХУ" localSheetId="0">#REF!</definedName>
    <definedName name="ТХУ" localSheetId="1">#REF!</definedName>
    <definedName name="ТХУ" localSheetId="2">#REF!</definedName>
    <definedName name="ТХУ" localSheetId="4">#REF!</definedName>
    <definedName name="ТХУ" localSheetId="5">#REF!</definedName>
    <definedName name="ТХУ" localSheetId="6">#REF!</definedName>
    <definedName name="ТХУ" localSheetId="7">#REF!</definedName>
    <definedName name="ТХУ" localSheetId="8">#REF!</definedName>
    <definedName name="ТХУ" localSheetId="9">#REF!</definedName>
    <definedName name="ТХУ" localSheetId="10">#REF!</definedName>
    <definedName name="ТХУ" localSheetId="11">#REF!</definedName>
    <definedName name="ТХУ">#REF!</definedName>
    <definedName name="узел.учёта.нефти" localSheetId="0">#REF!</definedName>
    <definedName name="узел.учёта.нефти" localSheetId="1">#REF!</definedName>
    <definedName name="узел.учёта.нефти" localSheetId="2">#REF!</definedName>
    <definedName name="узел.учёта.нефти" localSheetId="4">#REF!</definedName>
    <definedName name="узел.учёта.нефти" localSheetId="5">#REF!</definedName>
    <definedName name="узел.учёта.нефти" localSheetId="6">#REF!</definedName>
    <definedName name="узел.учёта.нефти" localSheetId="7">#REF!</definedName>
    <definedName name="узел.учёта.нефти" localSheetId="8">#REF!</definedName>
    <definedName name="узел.учёта.нефти" localSheetId="9">#REF!</definedName>
    <definedName name="узел.учёта.нефти" localSheetId="10">#REF!</definedName>
    <definedName name="узел.учёта.нефти" localSheetId="11">#REF!</definedName>
    <definedName name="узел.учёта.нефти">#REF!</definedName>
    <definedName name="химлаборатория" localSheetId="0">#REF!</definedName>
    <definedName name="химлаборатория" localSheetId="1">#REF!</definedName>
    <definedName name="химлаборатория" localSheetId="2">#REF!</definedName>
    <definedName name="химлаборатория" localSheetId="4">#REF!</definedName>
    <definedName name="химлаборатория" localSheetId="5">#REF!</definedName>
    <definedName name="химлаборатория" localSheetId="6">#REF!</definedName>
    <definedName name="химлаборатория" localSheetId="7">#REF!</definedName>
    <definedName name="химлаборатория" localSheetId="8">#REF!</definedName>
    <definedName name="химлаборатория" localSheetId="9">#REF!</definedName>
    <definedName name="химлаборатория" localSheetId="10">#REF!</definedName>
    <definedName name="химлаборатория" localSheetId="11">#REF!</definedName>
    <definedName name="химлаборатория">#REF!</definedName>
    <definedName name="хозбытстоки" localSheetId="0">#REF!</definedName>
    <definedName name="хозбытстоки" localSheetId="1">#REF!</definedName>
    <definedName name="хозбытстоки" localSheetId="2">#REF!</definedName>
    <definedName name="хозбытстоки" localSheetId="4">#REF!</definedName>
    <definedName name="хозбытстоки" localSheetId="5">#REF!</definedName>
    <definedName name="хозбытстоки" localSheetId="6">#REF!</definedName>
    <definedName name="хозбытстоки" localSheetId="7">#REF!</definedName>
    <definedName name="хозбытстоки" localSheetId="8">#REF!</definedName>
    <definedName name="хозбытстоки" localSheetId="9">#REF!</definedName>
    <definedName name="хозбытстоки" localSheetId="10">#REF!</definedName>
    <definedName name="хозбытстоки" localSheetId="11">#REF!</definedName>
    <definedName name="хозбытстоки">#REF!</definedName>
    <definedName name="щсу.котельной" localSheetId="0">#REF!</definedName>
    <definedName name="щсу.котельной" localSheetId="1">#REF!</definedName>
    <definedName name="щсу.котельной" localSheetId="2">#REF!</definedName>
    <definedName name="щсу.котельной" localSheetId="4">#REF!</definedName>
    <definedName name="щсу.котельной" localSheetId="5">#REF!</definedName>
    <definedName name="щсу.котельной" localSheetId="6">#REF!</definedName>
    <definedName name="щсу.котельной" localSheetId="7">#REF!</definedName>
    <definedName name="щсу.котельной" localSheetId="8">#REF!</definedName>
    <definedName name="щсу.котельной" localSheetId="9">#REF!</definedName>
    <definedName name="щсу.котельной" localSheetId="10">#REF!</definedName>
    <definedName name="щсу.котельной" localSheetId="11">#REF!</definedName>
    <definedName name="щсу.котельной">#REF!</definedName>
    <definedName name="ЩСУднс" localSheetId="0">#REF!</definedName>
    <definedName name="ЩСУднс" localSheetId="1">#REF!</definedName>
    <definedName name="ЩСУднс" localSheetId="2">#REF!</definedName>
    <definedName name="ЩСУднс" localSheetId="4">#REF!</definedName>
    <definedName name="ЩСУднс" localSheetId="5">#REF!</definedName>
    <definedName name="ЩСУднс" localSheetId="6">#REF!</definedName>
    <definedName name="ЩСУднс" localSheetId="7">#REF!</definedName>
    <definedName name="ЩСУднс" localSheetId="8">#REF!</definedName>
    <definedName name="ЩСУднс" localSheetId="9">#REF!</definedName>
    <definedName name="ЩСУднс" localSheetId="10">#REF!</definedName>
    <definedName name="ЩСУднс" localSheetId="11">#REF!</definedName>
    <definedName name="ЩСУднс">#REF!</definedName>
  </definedNames>
  <calcPr calcId="145621"/>
</workbook>
</file>

<file path=xl/calcChain.xml><?xml version="1.0" encoding="utf-8"?>
<calcChain xmlns="http://schemas.openxmlformats.org/spreadsheetml/2006/main">
  <c r="D46" i="23" l="1"/>
  <c r="C46" i="23"/>
  <c r="D51" i="22" l="1"/>
  <c r="C51" i="22"/>
  <c r="D62" i="21" l="1"/>
  <c r="C62" i="21"/>
  <c r="A62" i="21"/>
  <c r="D61" i="21"/>
  <c r="C61" i="21"/>
  <c r="D50" i="20" l="1"/>
  <c r="C50" i="20"/>
  <c r="D83" i="19" l="1"/>
  <c r="C83" i="19"/>
  <c r="D92" i="18" l="1"/>
  <c r="C92" i="18"/>
  <c r="J5" i="15" l="1"/>
  <c r="I5" i="15"/>
  <c r="H5" i="15"/>
  <c r="C99" i="15"/>
  <c r="C100" i="15" s="1"/>
  <c r="A100" i="15"/>
  <c r="K4" i="13"/>
  <c r="J4" i="13"/>
  <c r="I4" i="13"/>
  <c r="J4" i="15"/>
  <c r="I4" i="15"/>
  <c r="H4" i="15"/>
  <c r="D99" i="15"/>
  <c r="D100" i="15" s="1"/>
  <c r="K5" i="15"/>
  <c r="K4" i="15"/>
  <c r="D117" i="14" l="1"/>
  <c r="A117" i="14"/>
  <c r="I5" i="14"/>
  <c r="J5" i="14"/>
  <c r="K5" i="14"/>
  <c r="I4" i="14"/>
  <c r="J4" i="14"/>
  <c r="K4" i="14"/>
  <c r="H5" i="14"/>
  <c r="H4" i="14"/>
  <c r="D116" i="14" l="1"/>
  <c r="C116" i="14"/>
  <c r="C117" i="14" s="1"/>
  <c r="I5" i="13" l="1"/>
  <c r="J5" i="13"/>
  <c r="K5" i="13"/>
  <c r="H5" i="13"/>
  <c r="H4" i="13"/>
  <c r="D105" i="13"/>
  <c r="C105" i="13"/>
  <c r="A105" i="13"/>
  <c r="D104" i="13" l="1"/>
  <c r="C104" i="13"/>
  <c r="D40" i="12" l="1"/>
  <c r="C40" i="12" l="1"/>
</calcChain>
</file>

<file path=xl/sharedStrings.xml><?xml version="1.0" encoding="utf-8"?>
<sst xmlns="http://schemas.openxmlformats.org/spreadsheetml/2006/main" count="1852" uniqueCount="45">
  <si>
    <t>п.19д а.2</t>
  </si>
  <si>
    <t>п.19д а.4</t>
  </si>
  <si>
    <t>п.19д а.3</t>
  </si>
  <si>
    <t>п.19д  а.5</t>
  </si>
  <si>
    <t>№пп</t>
  </si>
  <si>
    <t>Наименование показателя</t>
  </si>
  <si>
    <t>Поданные заявки, шт.</t>
  </si>
  <si>
    <t>Аннулированные заявки, шт.</t>
  </si>
  <si>
    <t>Заключено договоров, шт</t>
  </si>
  <si>
    <t>Выполнено присоединений, шт.</t>
  </si>
  <si>
    <t>Приме-чание</t>
  </si>
  <si>
    <t>Количество  заявок на технологическое присоединение</t>
  </si>
  <si>
    <t xml:space="preserve"> -</t>
  </si>
  <si>
    <t>Мощность, необходимая для удовлетворения поданных заявок, кВт</t>
  </si>
  <si>
    <t xml:space="preserve">Наименование </t>
  </si>
  <si>
    <t>Мощность, кВт</t>
  </si>
  <si>
    <t>Сумма, руб</t>
  </si>
  <si>
    <t>Условия оплаты</t>
  </si>
  <si>
    <t>Договор</t>
  </si>
  <si>
    <t>Итого:</t>
  </si>
  <si>
    <t>Внесение платы за технологическое  присоединение  осуществляется заявителем  в   порядке,   предусмотренном   Правилами   технологического присоединения  энергопринимающих  устройств  потребителей электрической энергии, объектов по производству электрической энергии, а также объектов электросетевого хозяйства,  принадлежащих  сетевым  организациям  и  иным лицам, к электрическим сетям, утвержденными постановлением  Правительства Российской Федерации от 27 декабря 2004 г. N 861 "Об  утверждении  Правил недискриминационного доступа к услугам по передаче электрической  энергии и оказания этих услуг, Правил недискриминационного доступа к  услугам  по оперативно-диспетчерскому управлению в электроэнергетике и оказания  этих услуг,  Правил  недискриминационного  доступа  к  услугам  администратора торговой  системы  оптового  рынка  и  оказания  этих  услуг   и   Правил технологического присоединения энергопринимающих  устройств  потребителей электрической энергии, объектов по производству электрической энергии,  а также   объектов   электросетевого   хозяйства,     принадлежащих сетевым организациям и иным лицам, к электрическим сетям".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</si>
  <si>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январь 2023года. (п.19 д)</t>
  </si>
  <si>
    <t>Информация о заключенных договорах за  январь 2023г.(п.19д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</si>
  <si>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февраль 2023года. (п.19 д)</t>
  </si>
  <si>
    <t>Информация о заключенных договорах за  февраль 2023г.(п.19д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</si>
  <si>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март 2023года. (п.19 д)</t>
  </si>
  <si>
    <t>Информация о заключенных договорах за  март 2023г.(п.19д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</si>
  <si>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апрель 2023года. (п.19 д)</t>
  </si>
  <si>
    <t>Информация о заключенных договорах за  апрель 2023г.(п.19д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</si>
  <si>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май 2023года. (п.19 д)</t>
  </si>
  <si>
    <t>Информация о заключенных договорах за  май 2023г.(п.19д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</si>
  <si>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июнь 2023года. (п.19 д)</t>
  </si>
  <si>
    <t>Информация о заключенных договорах за  июнь 2023г.(п.19д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</si>
  <si>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июль 2023года. (п.19 д)</t>
  </si>
  <si>
    <t>Информация о заключенных договорах за  июль 2023г.(п.19д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</si>
  <si>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август 2023года. (п.19 д)</t>
  </si>
  <si>
    <t>Информация о заключенных договорах за август 2023г.(п.19д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</si>
  <si>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сентябрь 2023года. (п.19 д)</t>
  </si>
  <si>
    <t>Информация о заключенных договорах за сентябрь 2023г.(п.19д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</si>
  <si>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октябрь 2023года. (п.19 д)</t>
  </si>
  <si>
    <t>Информация о заключенных договорах за октябрь 2023г.(п.19д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</si>
  <si>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ноябрь 2023года. (п.19 д)</t>
  </si>
  <si>
    <t>Информация о заключенных договорах за ноябрь 2023г.(п.19д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</si>
  <si>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декабрь 2023года. (п.19 д)</t>
  </si>
  <si>
    <t>Информация о заключенных договорах за декабрь 2023г.(п.19д а.3)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</si>
</sst>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$#,##0\ ;\(\$#,##0\)"/>
    <numFmt numFmtId="165" formatCode="_-* #,##0&quot;р.&quot;_-;\-* #,##0&quot;р.&quot;_-;_-* &quot;-&quot;&quot;р.&quot;_-;_-@_-"/>
    <numFmt numFmtId="166" formatCode="_-* #,##0_р_._-;\-* #,##0_р_._-;_-* &quot;-&quot;_р_._-;_-@_-"/>
  </numFmts>
  <fonts count="19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2" applyNumberFormat="0" applyFont="0" applyFill="0" applyAlignment="0" applyProtection="0"/>
    <xf numFmtId="0" fontId="11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Border="0">
      <alignment horizontal="center" vertical="center" wrapTex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3" applyBorder="0">
      <alignment horizontal="center" vertical="center" wrapText="1"/>
    </xf>
    <xf numFmtId="4" fontId="15" fillId="2" borderId="1" applyBorder="0">
      <alignment horizontal="right"/>
    </xf>
    <xf numFmtId="0" fontId="11" fillId="0" borderId="4" applyNumberFormat="0" applyFill="0" applyAlignment="0" applyProtection="0"/>
    <xf numFmtId="0" fontId="12" fillId="0" borderId="0"/>
    <xf numFmtId="10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2" fontId="11" fillId="0" borderId="0" applyFill="0" applyBorder="0" applyAlignment="0" applyProtection="0"/>
    <xf numFmtId="166" fontId="12" fillId="0" borderId="0" applyFont="0" applyFill="0" applyBorder="0" applyAlignment="0" applyProtection="0"/>
    <xf numFmtId="4" fontId="15" fillId="3" borderId="0" applyFont="0" applyBorder="0">
      <alignment horizontal="right"/>
    </xf>
    <xf numFmtId="4" fontId="15" fillId="4" borderId="5" applyBorder="0">
      <alignment horizontal="right"/>
    </xf>
    <xf numFmtId="0" fontId="1" fillId="0" borderId="0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/>
    <xf numFmtId="0" fontId="16" fillId="0" borderId="0" xfId="0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vertical="center"/>
    </xf>
    <xf numFmtId="4" fontId="17" fillId="0" borderId="0" xfId="0" applyNumberFormat="1" applyFont="1" applyFill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 wrapText="1"/>
    </xf>
    <xf numFmtId="4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8" fillId="5" borderId="0" xfId="0" applyFont="1" applyFill="1" applyAlignment="1">
      <alignment vertical="center"/>
    </xf>
    <xf numFmtId="4" fontId="18" fillId="6" borderId="0" xfId="0" applyNumberFormat="1" applyFont="1" applyFill="1" applyAlignment="1">
      <alignment vertical="center"/>
    </xf>
    <xf numFmtId="4" fontId="18" fillId="7" borderId="0" xfId="0" applyNumberFormat="1" applyFont="1" applyFill="1" applyAlignment="1">
      <alignment vertical="center"/>
    </xf>
    <xf numFmtId="4" fontId="18" fillId="8" borderId="0" xfId="0" applyNumberFormat="1" applyFont="1" applyFill="1" applyAlignment="1">
      <alignment vertical="center"/>
    </xf>
    <xf numFmtId="4" fontId="16" fillId="8" borderId="0" xfId="0" applyNumberFormat="1" applyFont="1" applyFill="1" applyAlignment="1">
      <alignment vertical="center"/>
    </xf>
    <xf numFmtId="4" fontId="18" fillId="5" borderId="0" xfId="0" applyNumberFormat="1" applyFont="1" applyFill="1" applyAlignment="1">
      <alignment vertical="center"/>
    </xf>
    <xf numFmtId="4" fontId="18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2" fontId="18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4">
    <cellStyle name="Comma0" xfId="1"/>
    <cellStyle name="Currency0" xfId="2"/>
    <cellStyle name="Date" xfId="3"/>
    <cellStyle name="Fixed" xfId="4"/>
    <cellStyle name="Heading 1" xfId="5"/>
    <cellStyle name="Heading 2" xfId="6"/>
    <cellStyle name="Total" xfId="7"/>
    <cellStyle name="ДАТА" xfId="8"/>
    <cellStyle name="Денежный [0] 2" xfId="9"/>
    <cellStyle name="Заголовок" xfId="10"/>
    <cellStyle name="ЗАГОЛОВОК1" xfId="11"/>
    <cellStyle name="ЗАГОЛОВОК2" xfId="12"/>
    <cellStyle name="ЗаголовокСтолбца" xfId="13"/>
    <cellStyle name="Значение" xfId="14"/>
    <cellStyle name="ИТОГОВЫЙ" xfId="15"/>
    <cellStyle name="Обычный" xfId="0" builtinId="0"/>
    <cellStyle name="Обычный 2" xfId="16"/>
    <cellStyle name="Обычный 3" xfId="23"/>
    <cellStyle name="Процент_4кв" xfId="17"/>
    <cellStyle name="Тысячи_4кв" xfId="18"/>
    <cellStyle name="ФИКСИРОВАННЫЙ" xfId="19"/>
    <cellStyle name="Финансовый [0] 2" xfId="20"/>
    <cellStyle name="Формула_НВВ - сети долгосрочный (15.07) - передано на оформление" xfId="21"/>
    <cellStyle name="ФормулаВБ" xfId="22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7;&#1090;&#1072;&#1088;&#1099;&#1081;%20%20&#1042;&#1057;&#1045;&#1052;\&#1040;&#1085;&#1103;%20&#1055;&#1058;&#1054;\KOTEL.CALC.NVV.NET.5.72.2012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.%20&#1041;&#1077;&#1079;&#1075;&#1072;&#1095;&#1077;&#1074;&#1072;%20&#1040;.&#1043;\&#1044;&#1083;&#1103;%20&#1089;&#1072;&#1081;&#1090;&#1072;\2023\svednal%20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.%20&#1041;&#1077;&#1079;&#1075;&#1072;&#1095;&#1077;&#1074;&#1072;%20&#1040;.&#1043;\&#1044;&#1083;&#1103;%20&#1089;&#1072;&#1081;&#1090;&#1072;\2023\svedna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23"/>
      <sheetName val="02 23"/>
      <sheetName val="03 23"/>
      <sheetName val="04 23"/>
      <sheetName val="05 23"/>
      <sheetName val="06 23"/>
      <sheetName val="07 23"/>
      <sheetName val="08 23"/>
      <sheetName val="09 23"/>
      <sheetName val="10 23"/>
      <sheetName val="11 23"/>
      <sheetName val="12 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34" zoomScale="115" zoomScaleNormal="115" workbookViewId="0">
      <selection activeCell="B4" sqref="B4"/>
    </sheetView>
  </sheetViews>
  <sheetFormatPr defaultRowHeight="15" x14ac:dyDescent="0.25"/>
  <cols>
    <col min="1" max="1" width="5" style="1" customWidth="1"/>
    <col min="2" max="2" width="23.42578125" style="24" customWidth="1"/>
    <col min="3" max="4" width="12.5703125" style="1" customWidth="1"/>
    <col min="5" max="5" width="12.5703125" style="23" customWidth="1"/>
    <col min="6" max="6" width="39.5703125" style="1" customWidth="1"/>
    <col min="7" max="7" width="7.28515625" style="1" customWidth="1"/>
    <col min="8" max="8" width="11.85546875" style="30" customWidth="1"/>
    <col min="9" max="9" width="10.7109375" style="30" customWidth="1"/>
    <col min="10" max="10" width="10.5703125" style="30" customWidth="1"/>
    <col min="11" max="11" width="12.5703125" style="30" customWidth="1"/>
    <col min="12" max="12" width="9.140625" style="30"/>
  </cols>
  <sheetData>
    <row r="1" spans="1:12" s="1" customFormat="1" ht="45.75" customHeight="1" x14ac:dyDescent="0.25">
      <c r="A1" s="66" t="s">
        <v>21</v>
      </c>
      <c r="B1" s="66"/>
      <c r="C1" s="66"/>
      <c r="D1" s="66"/>
      <c r="E1" s="66"/>
      <c r="F1" s="66"/>
      <c r="G1" s="66"/>
      <c r="H1" s="26"/>
      <c r="I1" s="26"/>
      <c r="J1" s="26"/>
      <c r="K1" s="26"/>
      <c r="L1" s="26"/>
    </row>
    <row r="2" spans="1:12" s="1" customFormat="1" x14ac:dyDescent="0.25">
      <c r="A2" s="2"/>
      <c r="B2" s="3"/>
      <c r="C2" s="4" t="s">
        <v>0</v>
      </c>
      <c r="D2" s="4" t="s">
        <v>1</v>
      </c>
      <c r="E2" s="4" t="s">
        <v>2</v>
      </c>
      <c r="F2" s="4" t="s">
        <v>3</v>
      </c>
      <c r="G2" s="2"/>
      <c r="H2" s="26"/>
      <c r="I2" s="26"/>
      <c r="J2" s="26"/>
      <c r="K2" s="26"/>
      <c r="L2" s="26"/>
    </row>
    <row r="3" spans="1:12" s="6" customFormat="1" ht="38.25" x14ac:dyDescent="0.25">
      <c r="A3" s="25" t="s">
        <v>4</v>
      </c>
      <c r="B3" s="5" t="s">
        <v>5</v>
      </c>
      <c r="C3" s="25" t="s">
        <v>6</v>
      </c>
      <c r="D3" s="25" t="s">
        <v>7</v>
      </c>
      <c r="E3" s="25" t="s">
        <v>8</v>
      </c>
      <c r="F3" s="25" t="s">
        <v>9</v>
      </c>
      <c r="G3" s="25" t="s">
        <v>10</v>
      </c>
      <c r="H3" s="31"/>
      <c r="I3" s="31"/>
      <c r="J3" s="28"/>
      <c r="K3" s="31"/>
      <c r="L3" s="31"/>
    </row>
    <row r="4" spans="1:12" s="1" customFormat="1" ht="39" customHeight="1" x14ac:dyDescent="0.25">
      <c r="A4" s="7">
        <v>1</v>
      </c>
      <c r="B4" s="8" t="s">
        <v>11</v>
      </c>
      <c r="C4" s="10">
        <v>70</v>
      </c>
      <c r="D4" s="10">
        <v>27</v>
      </c>
      <c r="E4" s="10">
        <v>30</v>
      </c>
      <c r="F4" s="10">
        <v>29</v>
      </c>
      <c r="G4" s="9" t="s">
        <v>12</v>
      </c>
      <c r="H4" s="28"/>
      <c r="I4" s="28"/>
      <c r="J4" s="28"/>
      <c r="K4" s="28"/>
      <c r="L4" s="26"/>
    </row>
    <row r="5" spans="1:12" s="1" customFormat="1" ht="39" customHeight="1" x14ac:dyDescent="0.25">
      <c r="A5" s="7">
        <v>2</v>
      </c>
      <c r="B5" s="8" t="s">
        <v>13</v>
      </c>
      <c r="C5" s="10">
        <v>11718.65</v>
      </c>
      <c r="D5" s="10">
        <v>4845</v>
      </c>
      <c r="E5" s="10">
        <v>2948.45</v>
      </c>
      <c r="F5" s="10">
        <v>3422.2499999999995</v>
      </c>
      <c r="G5" s="9" t="s">
        <v>12</v>
      </c>
      <c r="H5" s="28"/>
      <c r="I5" s="28"/>
      <c r="J5" s="28"/>
      <c r="K5" s="28"/>
      <c r="L5" s="26"/>
    </row>
    <row r="6" spans="1:12" s="1" customFormat="1" ht="6.75" customHeight="1" x14ac:dyDescent="0.25">
      <c r="A6" s="11"/>
      <c r="B6" s="12"/>
      <c r="C6" s="13"/>
      <c r="D6" s="14"/>
      <c r="E6" s="14"/>
      <c r="F6" s="14"/>
      <c r="G6" s="13"/>
      <c r="H6" s="26"/>
      <c r="I6" s="26"/>
      <c r="J6" s="26"/>
      <c r="K6" s="26"/>
      <c r="L6" s="26"/>
    </row>
    <row r="7" spans="1:12" s="1" customFormat="1" x14ac:dyDescent="0.25">
      <c r="A7" s="67" t="s">
        <v>22</v>
      </c>
      <c r="B7" s="67"/>
      <c r="C7" s="67"/>
      <c r="D7" s="67"/>
      <c r="E7" s="67"/>
      <c r="F7" s="67"/>
      <c r="G7" s="67"/>
      <c r="H7" s="28"/>
      <c r="I7" s="28"/>
      <c r="J7" s="28"/>
      <c r="K7" s="28"/>
      <c r="L7" s="26"/>
    </row>
    <row r="8" spans="1:12" s="1" customFormat="1" ht="4.5" customHeight="1" x14ac:dyDescent="0.25">
      <c r="A8" s="15"/>
      <c r="B8" s="16"/>
      <c r="C8" s="15"/>
      <c r="D8" s="15"/>
      <c r="E8" s="17"/>
      <c r="F8" s="15"/>
      <c r="G8" s="15"/>
      <c r="H8" s="26"/>
      <c r="I8" s="26"/>
      <c r="J8" s="26"/>
      <c r="K8" s="26"/>
      <c r="L8" s="26"/>
    </row>
    <row r="9" spans="1:12" s="1" customFormat="1" ht="25.5" x14ac:dyDescent="0.25">
      <c r="A9" s="25" t="s">
        <v>4</v>
      </c>
      <c r="B9" s="25" t="s">
        <v>14</v>
      </c>
      <c r="C9" s="25" t="s">
        <v>15</v>
      </c>
      <c r="D9" s="25" t="s">
        <v>16</v>
      </c>
      <c r="E9" s="68" t="s">
        <v>17</v>
      </c>
      <c r="F9" s="68"/>
      <c r="G9" s="25" t="s">
        <v>10</v>
      </c>
      <c r="H9" s="28"/>
      <c r="I9" s="26"/>
      <c r="J9" s="26"/>
      <c r="K9" s="32"/>
      <c r="L9" s="26"/>
    </row>
    <row r="10" spans="1:12" s="1" customFormat="1" ht="29.25" customHeight="1" x14ac:dyDescent="0.2">
      <c r="A10" s="18">
        <v>1</v>
      </c>
      <c r="B10" s="18" t="s">
        <v>18</v>
      </c>
      <c r="C10" s="19">
        <v>30</v>
      </c>
      <c r="D10" s="19">
        <v>8299</v>
      </c>
      <c r="E10" s="64" t="s">
        <v>20</v>
      </c>
      <c r="F10" s="65"/>
      <c r="G10" s="20"/>
      <c r="H10" s="28"/>
      <c r="I10" s="33"/>
      <c r="J10" s="26"/>
      <c r="K10" s="26"/>
      <c r="L10" s="26"/>
    </row>
    <row r="11" spans="1:12" s="1" customFormat="1" ht="29.25" customHeight="1" x14ac:dyDescent="0.2">
      <c r="A11" s="18">
        <v>2</v>
      </c>
      <c r="B11" s="18" t="s">
        <v>18</v>
      </c>
      <c r="C11" s="19">
        <v>37</v>
      </c>
      <c r="D11" s="19">
        <v>8299</v>
      </c>
      <c r="E11" s="64" t="s">
        <v>20</v>
      </c>
      <c r="F11" s="65"/>
      <c r="G11" s="20"/>
      <c r="H11" s="26"/>
      <c r="I11" s="33"/>
      <c r="J11" s="28"/>
      <c r="K11" s="26"/>
      <c r="L11" s="26"/>
    </row>
    <row r="12" spans="1:12" s="1" customFormat="1" ht="29.25" customHeight="1" x14ac:dyDescent="0.2">
      <c r="A12" s="18">
        <v>3</v>
      </c>
      <c r="B12" s="18" t="s">
        <v>18</v>
      </c>
      <c r="C12" s="19">
        <v>30</v>
      </c>
      <c r="D12" s="19">
        <v>8299</v>
      </c>
      <c r="E12" s="64" t="s">
        <v>20</v>
      </c>
      <c r="F12" s="65"/>
      <c r="G12" s="20"/>
      <c r="H12" s="26"/>
      <c r="I12" s="33"/>
      <c r="J12" s="28"/>
      <c r="K12" s="26"/>
      <c r="L12" s="26"/>
    </row>
    <row r="13" spans="1:12" s="1" customFormat="1" ht="29.25" customHeight="1" x14ac:dyDescent="0.2">
      <c r="A13" s="18">
        <v>4</v>
      </c>
      <c r="B13" s="18" t="s">
        <v>18</v>
      </c>
      <c r="C13" s="19">
        <v>50</v>
      </c>
      <c r="D13" s="19">
        <v>8299</v>
      </c>
      <c r="E13" s="64" t="s">
        <v>20</v>
      </c>
      <c r="F13" s="65"/>
      <c r="G13" s="20"/>
      <c r="H13" s="26"/>
      <c r="I13" s="33"/>
      <c r="J13" s="28"/>
      <c r="K13" s="26"/>
      <c r="L13" s="26"/>
    </row>
    <row r="14" spans="1:12" s="1" customFormat="1" ht="29.25" customHeight="1" x14ac:dyDescent="0.2">
      <c r="A14" s="18">
        <v>5</v>
      </c>
      <c r="B14" s="18" t="s">
        <v>18</v>
      </c>
      <c r="C14" s="19">
        <v>28</v>
      </c>
      <c r="D14" s="19">
        <v>8299</v>
      </c>
      <c r="E14" s="64" t="s">
        <v>20</v>
      </c>
      <c r="F14" s="65"/>
      <c r="G14" s="20"/>
      <c r="H14" s="26"/>
      <c r="I14" s="33"/>
      <c r="J14" s="28"/>
      <c r="K14" s="26"/>
      <c r="L14" s="26"/>
    </row>
    <row r="15" spans="1:12" s="1" customFormat="1" ht="29.25" customHeight="1" x14ac:dyDescent="0.2">
      <c r="A15" s="18">
        <v>6</v>
      </c>
      <c r="B15" s="18" t="s">
        <v>18</v>
      </c>
      <c r="C15" s="19">
        <v>63</v>
      </c>
      <c r="D15" s="19">
        <v>8299</v>
      </c>
      <c r="E15" s="64" t="s">
        <v>20</v>
      </c>
      <c r="F15" s="65"/>
      <c r="G15" s="20"/>
      <c r="H15" s="26"/>
      <c r="I15" s="33"/>
      <c r="J15" s="26"/>
      <c r="K15" s="26"/>
      <c r="L15" s="26"/>
    </row>
    <row r="16" spans="1:12" s="1" customFormat="1" ht="29.25" customHeight="1" x14ac:dyDescent="0.2">
      <c r="A16" s="18">
        <v>7</v>
      </c>
      <c r="B16" s="18" t="s">
        <v>18</v>
      </c>
      <c r="C16" s="19">
        <v>63</v>
      </c>
      <c r="D16" s="19">
        <v>8299</v>
      </c>
      <c r="E16" s="64" t="s">
        <v>20</v>
      </c>
      <c r="F16" s="65"/>
      <c r="G16" s="20"/>
      <c r="H16" s="26"/>
      <c r="I16" s="33"/>
      <c r="J16" s="28"/>
      <c r="K16" s="26"/>
      <c r="L16" s="26"/>
    </row>
    <row r="17" spans="1:12" s="1" customFormat="1" ht="29.25" customHeight="1" x14ac:dyDescent="0.2">
      <c r="A17" s="18">
        <v>8</v>
      </c>
      <c r="B17" s="18" t="s">
        <v>18</v>
      </c>
      <c r="C17" s="19">
        <v>30</v>
      </c>
      <c r="D17" s="19">
        <v>8299</v>
      </c>
      <c r="E17" s="64" t="s">
        <v>20</v>
      </c>
      <c r="F17" s="65"/>
      <c r="G17" s="20"/>
      <c r="H17" s="26"/>
      <c r="I17" s="33"/>
      <c r="J17" s="28"/>
      <c r="K17" s="26"/>
      <c r="L17" s="26"/>
    </row>
    <row r="18" spans="1:12" s="1" customFormat="1" ht="29.25" customHeight="1" x14ac:dyDescent="0.2">
      <c r="A18" s="18">
        <v>9</v>
      </c>
      <c r="B18" s="18" t="s">
        <v>18</v>
      </c>
      <c r="C18" s="19">
        <v>30</v>
      </c>
      <c r="D18" s="19">
        <v>8299</v>
      </c>
      <c r="E18" s="64" t="s">
        <v>20</v>
      </c>
      <c r="F18" s="65"/>
      <c r="G18" s="20"/>
      <c r="H18" s="26"/>
      <c r="I18" s="33"/>
      <c r="J18" s="28"/>
      <c r="K18" s="26"/>
      <c r="L18" s="26"/>
    </row>
    <row r="19" spans="1:12" s="1" customFormat="1" ht="29.25" customHeight="1" x14ac:dyDescent="0.2">
      <c r="A19" s="18">
        <v>10</v>
      </c>
      <c r="B19" s="18" t="s">
        <v>18</v>
      </c>
      <c r="C19" s="19">
        <v>30</v>
      </c>
      <c r="D19" s="19">
        <v>8299</v>
      </c>
      <c r="E19" s="64" t="s">
        <v>20</v>
      </c>
      <c r="F19" s="65"/>
      <c r="G19" s="20"/>
      <c r="H19" s="26"/>
      <c r="I19" s="33"/>
      <c r="J19" s="28"/>
      <c r="K19" s="26"/>
      <c r="L19" s="26"/>
    </row>
    <row r="20" spans="1:12" s="1" customFormat="1" ht="29.25" customHeight="1" x14ac:dyDescent="0.2">
      <c r="A20" s="18">
        <v>11</v>
      </c>
      <c r="B20" s="18" t="s">
        <v>18</v>
      </c>
      <c r="C20" s="19">
        <v>30</v>
      </c>
      <c r="D20" s="19">
        <v>8299</v>
      </c>
      <c r="E20" s="64" t="s">
        <v>20</v>
      </c>
      <c r="F20" s="65"/>
      <c r="G20" s="20"/>
      <c r="H20" s="26"/>
      <c r="I20" s="33"/>
      <c r="J20" s="28"/>
      <c r="K20" s="26"/>
      <c r="L20" s="26"/>
    </row>
    <row r="21" spans="1:12" s="1" customFormat="1" ht="29.25" customHeight="1" x14ac:dyDescent="0.2">
      <c r="A21" s="18">
        <v>12</v>
      </c>
      <c r="B21" s="18" t="s">
        <v>18</v>
      </c>
      <c r="C21" s="19">
        <v>30</v>
      </c>
      <c r="D21" s="19">
        <v>8299</v>
      </c>
      <c r="E21" s="64" t="s">
        <v>20</v>
      </c>
      <c r="F21" s="65"/>
      <c r="G21" s="20"/>
      <c r="H21" s="26"/>
      <c r="I21" s="33"/>
      <c r="J21" s="26"/>
      <c r="K21" s="26"/>
      <c r="L21" s="26"/>
    </row>
    <row r="22" spans="1:12" s="1" customFormat="1" ht="29.25" customHeight="1" x14ac:dyDescent="0.2">
      <c r="A22" s="18">
        <v>13</v>
      </c>
      <c r="B22" s="18" t="s">
        <v>18</v>
      </c>
      <c r="C22" s="19">
        <v>100</v>
      </c>
      <c r="D22" s="19">
        <v>8299</v>
      </c>
      <c r="E22" s="64" t="s">
        <v>20</v>
      </c>
      <c r="F22" s="65"/>
      <c r="G22" s="20"/>
      <c r="H22" s="26"/>
      <c r="I22" s="33"/>
      <c r="J22" s="26"/>
      <c r="K22" s="26"/>
      <c r="L22" s="26"/>
    </row>
    <row r="23" spans="1:12" s="1" customFormat="1" ht="29.25" customHeight="1" x14ac:dyDescent="0.2">
      <c r="A23" s="18">
        <v>14</v>
      </c>
      <c r="B23" s="18" t="s">
        <v>18</v>
      </c>
      <c r="C23" s="19">
        <v>320</v>
      </c>
      <c r="D23" s="19">
        <v>8299</v>
      </c>
      <c r="E23" s="64" t="s">
        <v>20</v>
      </c>
      <c r="F23" s="65"/>
      <c r="G23" s="20"/>
      <c r="H23" s="26"/>
      <c r="I23" s="33"/>
      <c r="J23" s="28"/>
      <c r="K23" s="26"/>
      <c r="L23" s="26"/>
    </row>
    <row r="24" spans="1:12" s="1" customFormat="1" ht="29.25" customHeight="1" x14ac:dyDescent="0.2">
      <c r="A24" s="18">
        <v>15</v>
      </c>
      <c r="B24" s="18" t="s">
        <v>18</v>
      </c>
      <c r="C24" s="19">
        <v>225</v>
      </c>
      <c r="D24" s="19">
        <v>8299</v>
      </c>
      <c r="E24" s="64" t="s">
        <v>20</v>
      </c>
      <c r="F24" s="65"/>
      <c r="G24" s="20"/>
      <c r="H24" s="26"/>
      <c r="I24" s="33"/>
      <c r="J24" s="28"/>
      <c r="K24" s="26"/>
      <c r="L24" s="26"/>
    </row>
    <row r="25" spans="1:12" s="1" customFormat="1" ht="29.25" customHeight="1" x14ac:dyDescent="0.2">
      <c r="A25" s="18">
        <v>16</v>
      </c>
      <c r="B25" s="18" t="s">
        <v>18</v>
      </c>
      <c r="C25" s="19">
        <v>30</v>
      </c>
      <c r="D25" s="19">
        <v>8299</v>
      </c>
      <c r="E25" s="64" t="s">
        <v>20</v>
      </c>
      <c r="F25" s="65"/>
      <c r="G25" s="20"/>
      <c r="H25" s="26"/>
      <c r="I25" s="33"/>
      <c r="J25" s="28"/>
      <c r="K25" s="26"/>
      <c r="L25" s="26"/>
    </row>
    <row r="26" spans="1:12" s="1" customFormat="1" ht="29.25" customHeight="1" x14ac:dyDescent="0.2">
      <c r="A26" s="18">
        <v>17</v>
      </c>
      <c r="B26" s="18" t="s">
        <v>18</v>
      </c>
      <c r="C26" s="19">
        <v>30</v>
      </c>
      <c r="D26" s="19">
        <v>8299</v>
      </c>
      <c r="E26" s="64" t="s">
        <v>20</v>
      </c>
      <c r="F26" s="65"/>
      <c r="G26" s="20"/>
      <c r="H26" s="26"/>
      <c r="I26" s="33"/>
      <c r="J26" s="28"/>
      <c r="K26" s="26"/>
      <c r="L26" s="26"/>
    </row>
    <row r="27" spans="1:12" s="1" customFormat="1" ht="29.25" customHeight="1" x14ac:dyDescent="0.2">
      <c r="A27" s="18">
        <v>18</v>
      </c>
      <c r="B27" s="18" t="s">
        <v>18</v>
      </c>
      <c r="C27" s="19">
        <v>100</v>
      </c>
      <c r="D27" s="19">
        <v>8299</v>
      </c>
      <c r="E27" s="64" t="s">
        <v>20</v>
      </c>
      <c r="F27" s="65"/>
      <c r="G27" s="20"/>
      <c r="H27" s="26"/>
      <c r="I27" s="33"/>
      <c r="J27" s="26"/>
      <c r="K27" s="26"/>
      <c r="L27" s="26"/>
    </row>
    <row r="28" spans="1:12" s="1" customFormat="1" ht="29.25" customHeight="1" x14ac:dyDescent="0.2">
      <c r="A28" s="18">
        <v>19</v>
      </c>
      <c r="B28" s="18" t="s">
        <v>18</v>
      </c>
      <c r="C28" s="19">
        <v>450</v>
      </c>
      <c r="D28" s="19">
        <v>8299</v>
      </c>
      <c r="E28" s="64" t="s">
        <v>20</v>
      </c>
      <c r="F28" s="65"/>
      <c r="G28" s="20"/>
      <c r="H28" s="26"/>
      <c r="I28" s="33"/>
      <c r="J28" s="28"/>
      <c r="K28" s="26"/>
      <c r="L28" s="26"/>
    </row>
    <row r="29" spans="1:12" s="1" customFormat="1" ht="29.25" customHeight="1" x14ac:dyDescent="0.2">
      <c r="A29" s="18">
        <v>20</v>
      </c>
      <c r="B29" s="18" t="s">
        <v>18</v>
      </c>
      <c r="C29" s="19">
        <v>70</v>
      </c>
      <c r="D29" s="19">
        <v>8299</v>
      </c>
      <c r="E29" s="64" t="s">
        <v>20</v>
      </c>
      <c r="F29" s="65"/>
      <c r="G29" s="20"/>
      <c r="H29" s="26"/>
      <c r="I29" s="33"/>
      <c r="J29" s="28"/>
      <c r="K29" s="26"/>
      <c r="L29" s="26"/>
    </row>
    <row r="30" spans="1:12" s="1" customFormat="1" ht="29.25" customHeight="1" x14ac:dyDescent="0.25">
      <c r="A30" s="18">
        <v>21</v>
      </c>
      <c r="B30" s="18" t="s">
        <v>18</v>
      </c>
      <c r="C30" s="19">
        <v>140</v>
      </c>
      <c r="D30" s="19">
        <v>8299</v>
      </c>
      <c r="E30" s="64" t="s">
        <v>20</v>
      </c>
      <c r="F30" s="65"/>
      <c r="G30" s="20"/>
      <c r="H30" s="26"/>
      <c r="I30" s="26"/>
      <c r="J30" s="28"/>
      <c r="K30" s="26"/>
      <c r="L30" s="26"/>
    </row>
    <row r="31" spans="1:12" s="1" customFormat="1" ht="29.25" customHeight="1" x14ac:dyDescent="0.2">
      <c r="A31" s="18">
        <v>22</v>
      </c>
      <c r="B31" s="18" t="s">
        <v>18</v>
      </c>
      <c r="C31" s="19">
        <v>125</v>
      </c>
      <c r="D31" s="19">
        <v>8299</v>
      </c>
      <c r="E31" s="64" t="s">
        <v>20</v>
      </c>
      <c r="F31" s="65"/>
      <c r="G31" s="20"/>
      <c r="H31" s="26"/>
      <c r="I31" s="33"/>
      <c r="J31" s="28"/>
      <c r="K31" s="26"/>
      <c r="L31" s="26"/>
    </row>
    <row r="32" spans="1:12" s="1" customFormat="1" ht="29.25" customHeight="1" x14ac:dyDescent="0.2">
      <c r="A32" s="18">
        <v>23</v>
      </c>
      <c r="B32" s="18" t="s">
        <v>18</v>
      </c>
      <c r="C32" s="19">
        <v>63</v>
      </c>
      <c r="D32" s="19">
        <v>8299</v>
      </c>
      <c r="E32" s="64" t="s">
        <v>20</v>
      </c>
      <c r="F32" s="65"/>
      <c r="G32" s="20"/>
      <c r="H32" s="26"/>
      <c r="I32" s="33"/>
      <c r="J32" s="28"/>
      <c r="K32" s="26"/>
      <c r="L32" s="26"/>
    </row>
    <row r="33" spans="1:12" s="1" customFormat="1" ht="29.25" customHeight="1" x14ac:dyDescent="0.2">
      <c r="A33" s="18">
        <v>24</v>
      </c>
      <c r="B33" s="18" t="s">
        <v>18</v>
      </c>
      <c r="C33" s="19">
        <v>125</v>
      </c>
      <c r="D33" s="19">
        <v>8299</v>
      </c>
      <c r="E33" s="64" t="s">
        <v>20</v>
      </c>
      <c r="F33" s="65"/>
      <c r="G33" s="20"/>
      <c r="H33" s="26"/>
      <c r="I33" s="33"/>
      <c r="J33" s="26"/>
      <c r="K33" s="26"/>
      <c r="L33" s="26"/>
    </row>
    <row r="34" spans="1:12" s="1" customFormat="1" ht="29.25" customHeight="1" x14ac:dyDescent="0.2">
      <c r="A34" s="18">
        <v>25</v>
      </c>
      <c r="B34" s="18" t="s">
        <v>18</v>
      </c>
      <c r="C34" s="19">
        <v>56</v>
      </c>
      <c r="D34" s="19">
        <v>8299</v>
      </c>
      <c r="E34" s="64" t="s">
        <v>20</v>
      </c>
      <c r="F34" s="65"/>
      <c r="G34" s="20"/>
      <c r="H34" s="26"/>
      <c r="I34" s="33"/>
      <c r="J34" s="26"/>
      <c r="K34" s="26"/>
      <c r="L34" s="26"/>
    </row>
    <row r="35" spans="1:12" s="1" customFormat="1" ht="29.25" customHeight="1" x14ac:dyDescent="0.2">
      <c r="A35" s="18">
        <v>26</v>
      </c>
      <c r="B35" s="18" t="s">
        <v>18</v>
      </c>
      <c r="C35" s="19">
        <v>140</v>
      </c>
      <c r="D35" s="19">
        <v>8299</v>
      </c>
      <c r="E35" s="64" t="s">
        <v>20</v>
      </c>
      <c r="F35" s="65"/>
      <c r="G35" s="20"/>
      <c r="H35" s="26"/>
      <c r="I35" s="33"/>
      <c r="J35" s="28"/>
      <c r="K35" s="26"/>
      <c r="L35" s="26"/>
    </row>
    <row r="36" spans="1:12" s="1" customFormat="1" ht="29.25" customHeight="1" x14ac:dyDescent="0.2">
      <c r="A36" s="18">
        <v>27</v>
      </c>
      <c r="B36" s="18" t="s">
        <v>18</v>
      </c>
      <c r="C36" s="19">
        <v>56</v>
      </c>
      <c r="D36" s="19">
        <v>8299</v>
      </c>
      <c r="E36" s="64" t="s">
        <v>20</v>
      </c>
      <c r="F36" s="65"/>
      <c r="G36" s="20"/>
      <c r="H36" s="26"/>
      <c r="I36" s="33"/>
      <c r="J36" s="28"/>
      <c r="K36" s="26"/>
      <c r="L36" s="26"/>
    </row>
    <row r="37" spans="1:12" s="1" customFormat="1" ht="29.25" customHeight="1" x14ac:dyDescent="0.2">
      <c r="A37" s="18">
        <v>28</v>
      </c>
      <c r="B37" s="18" t="s">
        <v>18</v>
      </c>
      <c r="C37" s="19">
        <v>0.45</v>
      </c>
      <c r="D37" s="19">
        <v>8299</v>
      </c>
      <c r="E37" s="64" t="s">
        <v>20</v>
      </c>
      <c r="F37" s="65"/>
      <c r="G37" s="20"/>
      <c r="H37" s="26"/>
      <c r="I37" s="33"/>
      <c r="J37" s="28"/>
      <c r="K37" s="26"/>
      <c r="L37" s="26"/>
    </row>
    <row r="38" spans="1:12" s="1" customFormat="1" ht="29.25" customHeight="1" x14ac:dyDescent="0.2">
      <c r="A38" s="18">
        <v>29</v>
      </c>
      <c r="B38" s="18" t="s">
        <v>18</v>
      </c>
      <c r="C38" s="19">
        <v>80</v>
      </c>
      <c r="D38" s="19">
        <v>8299</v>
      </c>
      <c r="E38" s="64" t="s">
        <v>20</v>
      </c>
      <c r="F38" s="65"/>
      <c r="G38" s="20"/>
      <c r="H38" s="26"/>
      <c r="I38" s="33"/>
      <c r="J38" s="28"/>
      <c r="K38" s="26"/>
      <c r="L38" s="26"/>
    </row>
    <row r="39" spans="1:12" s="1" customFormat="1" ht="29.25" customHeight="1" x14ac:dyDescent="0.2">
      <c r="A39" s="18">
        <v>30</v>
      </c>
      <c r="B39" s="18" t="s">
        <v>18</v>
      </c>
      <c r="C39" s="19">
        <v>387</v>
      </c>
      <c r="D39" s="19">
        <v>8299</v>
      </c>
      <c r="E39" s="64" t="s">
        <v>20</v>
      </c>
      <c r="F39" s="65"/>
      <c r="G39" s="20"/>
      <c r="H39" s="26"/>
      <c r="I39" s="33"/>
      <c r="J39" s="26"/>
      <c r="K39" s="26"/>
      <c r="L39" s="26"/>
    </row>
    <row r="40" spans="1:12" x14ac:dyDescent="0.25">
      <c r="B40" s="22" t="s">
        <v>19</v>
      </c>
      <c r="C40" s="21">
        <f>SUM(C10:C39)</f>
        <v>2948.45</v>
      </c>
      <c r="D40" s="21">
        <f>SUM(D10:D39)</f>
        <v>248970</v>
      </c>
      <c r="I40" s="33"/>
    </row>
    <row r="41" spans="1:12" s="30" customFormat="1" x14ac:dyDescent="0.25">
      <c r="A41" s="26"/>
      <c r="B41" s="27"/>
      <c r="C41" s="28"/>
      <c r="D41" s="28"/>
      <c r="E41" s="29"/>
      <c r="F41" s="26"/>
      <c r="G41" s="26"/>
    </row>
    <row r="42" spans="1:12" s="30" customFormat="1" x14ac:dyDescent="0.25">
      <c r="A42" s="26"/>
      <c r="B42" s="27"/>
      <c r="C42" s="28"/>
      <c r="D42" s="28"/>
      <c r="E42" s="29"/>
      <c r="F42" s="26"/>
      <c r="G42" s="26"/>
    </row>
    <row r="43" spans="1:12" s="30" customFormat="1" x14ac:dyDescent="0.25">
      <c r="A43" s="26"/>
      <c r="B43" s="27"/>
      <c r="C43" s="26"/>
      <c r="D43" s="26"/>
      <c r="E43" s="29"/>
      <c r="F43" s="26"/>
      <c r="G43" s="26"/>
    </row>
  </sheetData>
  <mergeCells count="33">
    <mergeCell ref="E12:F12"/>
    <mergeCell ref="A1:G1"/>
    <mergeCell ref="A7:G7"/>
    <mergeCell ref="E9:F9"/>
    <mergeCell ref="E10:F10"/>
    <mergeCell ref="E11:F11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7:F37"/>
    <mergeCell ref="E38:F38"/>
    <mergeCell ref="E39:F39"/>
    <mergeCell ref="E36:F36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</mergeCells>
  <pageMargins left="0.31496062992125984" right="0.31496062992125984" top="0.74803149606299213" bottom="0.74803149606299213" header="0.31496062992125984" footer="0.31496062992125984"/>
  <pageSetup paperSize="9" scale="88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view="pageBreakPreview" zoomScale="85" zoomScaleNormal="100" zoomScaleSheetLayoutView="85" workbookViewId="0">
      <selection activeCell="E4" sqref="E4"/>
    </sheetView>
  </sheetViews>
  <sheetFormatPr defaultRowHeight="15" x14ac:dyDescent="0.25"/>
  <cols>
    <col min="1" max="1" width="8.5703125" style="1" customWidth="1"/>
    <col min="2" max="2" width="23.42578125" style="24" customWidth="1"/>
    <col min="3" max="3" width="12.5703125" style="1" customWidth="1"/>
    <col min="4" max="4" width="16.5703125" style="1" customWidth="1"/>
    <col min="5" max="5" width="12.5703125" style="23" customWidth="1"/>
    <col min="6" max="6" width="39.5703125" style="1" customWidth="1"/>
    <col min="7" max="7" width="7.28515625" style="1" customWidth="1"/>
    <col min="8" max="8" width="11.85546875" style="30" customWidth="1"/>
    <col min="9" max="9" width="10.7109375" style="30" customWidth="1"/>
    <col min="10" max="10" width="10.5703125" style="30" customWidth="1"/>
    <col min="11" max="11" width="12.5703125" style="30" customWidth="1"/>
    <col min="12" max="12" width="9.140625" style="30"/>
  </cols>
  <sheetData>
    <row r="1" spans="1:13" s="1" customFormat="1" ht="45.75" customHeight="1" x14ac:dyDescent="0.25">
      <c r="A1" s="66" t="s">
        <v>39</v>
      </c>
      <c r="B1" s="66"/>
      <c r="C1" s="66"/>
      <c r="D1" s="66"/>
      <c r="E1" s="66"/>
      <c r="F1" s="66"/>
      <c r="G1" s="66"/>
      <c r="H1" s="26"/>
      <c r="I1" s="26"/>
      <c r="J1" s="26"/>
      <c r="K1" s="26"/>
      <c r="L1" s="26"/>
    </row>
    <row r="2" spans="1:13" s="1" customFormat="1" x14ac:dyDescent="0.25">
      <c r="A2" s="2"/>
      <c r="B2" s="3"/>
      <c r="C2" s="4" t="s">
        <v>0</v>
      </c>
      <c r="D2" s="4" t="s">
        <v>1</v>
      </c>
      <c r="E2" s="4" t="s">
        <v>2</v>
      </c>
      <c r="F2" s="4" t="s">
        <v>3</v>
      </c>
      <c r="G2" s="2"/>
      <c r="H2" s="26"/>
      <c r="I2" s="26"/>
      <c r="J2" s="26"/>
      <c r="K2" s="26"/>
      <c r="L2" s="26"/>
    </row>
    <row r="3" spans="1:13" s="6" customFormat="1" ht="39" customHeight="1" x14ac:dyDescent="0.25">
      <c r="A3" s="61" t="s">
        <v>4</v>
      </c>
      <c r="B3" s="5" t="s">
        <v>5</v>
      </c>
      <c r="C3" s="61" t="s">
        <v>6</v>
      </c>
      <c r="D3" s="61" t="s">
        <v>7</v>
      </c>
      <c r="E3" s="61" t="s">
        <v>8</v>
      </c>
      <c r="F3" s="61" t="s">
        <v>9</v>
      </c>
      <c r="G3" s="61" t="s">
        <v>10</v>
      </c>
      <c r="H3" s="31"/>
      <c r="I3" s="31"/>
      <c r="J3" s="28"/>
      <c r="K3" s="31"/>
      <c r="L3" s="31"/>
    </row>
    <row r="4" spans="1:13" s="41" customFormat="1" ht="39" customHeight="1" x14ac:dyDescent="0.25">
      <c r="A4" s="45">
        <v>1</v>
      </c>
      <c r="B4" s="46" t="s">
        <v>11</v>
      </c>
      <c r="C4" s="10">
        <v>69</v>
      </c>
      <c r="D4" s="10">
        <v>9</v>
      </c>
      <c r="E4" s="10">
        <v>51</v>
      </c>
      <c r="F4" s="10">
        <v>43</v>
      </c>
      <c r="G4" s="9" t="s">
        <v>12</v>
      </c>
      <c r="H4" s="38"/>
      <c r="I4" s="38"/>
      <c r="J4" s="38"/>
      <c r="K4" s="38"/>
      <c r="L4" s="36"/>
      <c r="M4" s="55"/>
    </row>
    <row r="5" spans="1:13" s="41" customFormat="1" ht="39" customHeight="1" x14ac:dyDescent="0.25">
      <c r="A5" s="45">
        <v>2</v>
      </c>
      <c r="B5" s="46" t="s">
        <v>13</v>
      </c>
      <c r="C5" s="10">
        <v>11154</v>
      </c>
      <c r="D5" s="10">
        <v>603</v>
      </c>
      <c r="E5" s="10">
        <v>9101</v>
      </c>
      <c r="F5" s="10">
        <v>6225.2</v>
      </c>
      <c r="G5" s="9" t="s">
        <v>12</v>
      </c>
      <c r="H5" s="38"/>
      <c r="I5" s="38"/>
      <c r="J5" s="38"/>
      <c r="K5" s="38"/>
      <c r="L5" s="36"/>
    </row>
    <row r="6" spans="1:13" s="1" customFormat="1" ht="6.75" customHeight="1" x14ac:dyDescent="0.25">
      <c r="A6" s="11"/>
      <c r="B6" s="12"/>
      <c r="C6" s="13"/>
      <c r="D6" s="14"/>
      <c r="E6" s="14"/>
      <c r="F6" s="14"/>
      <c r="G6" s="13"/>
      <c r="H6" s="26"/>
      <c r="I6" s="26"/>
      <c r="J6" s="26"/>
      <c r="K6" s="26"/>
      <c r="L6" s="26"/>
    </row>
    <row r="7" spans="1:13" s="1" customFormat="1" x14ac:dyDescent="0.25">
      <c r="A7" s="67" t="s">
        <v>40</v>
      </c>
      <c r="B7" s="67"/>
      <c r="C7" s="67"/>
      <c r="D7" s="67"/>
      <c r="E7" s="67"/>
      <c r="F7" s="67"/>
      <c r="G7" s="67"/>
      <c r="H7" s="28"/>
      <c r="I7" s="28"/>
      <c r="J7" s="28"/>
      <c r="K7" s="28"/>
      <c r="L7" s="26"/>
    </row>
    <row r="8" spans="1:13" s="1" customFormat="1" ht="4.5" customHeight="1" x14ac:dyDescent="0.25">
      <c r="A8" s="15"/>
      <c r="B8" s="16"/>
      <c r="C8" s="15"/>
      <c r="D8" s="15"/>
      <c r="E8" s="17"/>
      <c r="F8" s="15"/>
      <c r="G8" s="15"/>
      <c r="H8" s="26"/>
      <c r="I8" s="26"/>
      <c r="J8" s="26"/>
      <c r="K8" s="26"/>
      <c r="L8" s="26"/>
    </row>
    <row r="9" spans="1:13" s="1" customFormat="1" ht="25.5" x14ac:dyDescent="0.25">
      <c r="A9" s="61" t="s">
        <v>4</v>
      </c>
      <c r="B9" s="61" t="s">
        <v>14</v>
      </c>
      <c r="C9" s="61" t="s">
        <v>15</v>
      </c>
      <c r="D9" s="61" t="s">
        <v>16</v>
      </c>
      <c r="E9" s="68" t="s">
        <v>17</v>
      </c>
      <c r="F9" s="68"/>
      <c r="G9" s="61" t="s">
        <v>10</v>
      </c>
      <c r="H9" s="28"/>
      <c r="I9" s="26"/>
      <c r="J9" s="32"/>
      <c r="K9" s="32"/>
      <c r="L9" s="26"/>
    </row>
    <row r="10" spans="1:13" s="1" customFormat="1" ht="29.25" customHeight="1" x14ac:dyDescent="0.2">
      <c r="A10" s="18">
        <v>1</v>
      </c>
      <c r="B10" s="18" t="s">
        <v>18</v>
      </c>
      <c r="C10" s="19">
        <v>63</v>
      </c>
      <c r="D10" s="19">
        <v>8299</v>
      </c>
      <c r="E10" s="64" t="s">
        <v>20</v>
      </c>
      <c r="F10" s="65"/>
      <c r="G10" s="20"/>
      <c r="H10" s="28"/>
      <c r="I10" s="33"/>
      <c r="J10" s="26"/>
      <c r="K10" s="26"/>
      <c r="L10" s="26"/>
    </row>
    <row r="11" spans="1:13" s="1" customFormat="1" ht="29.25" customHeight="1" x14ac:dyDescent="0.2">
      <c r="A11" s="18">
        <v>2</v>
      </c>
      <c r="B11" s="18" t="s">
        <v>18</v>
      </c>
      <c r="C11" s="19">
        <v>80</v>
      </c>
      <c r="D11" s="19">
        <v>8299</v>
      </c>
      <c r="E11" s="64" t="s">
        <v>20</v>
      </c>
      <c r="F11" s="65"/>
      <c r="G11" s="20"/>
      <c r="H11" s="26"/>
      <c r="I11" s="33"/>
      <c r="J11" s="28"/>
      <c r="K11" s="26"/>
      <c r="L11" s="26"/>
    </row>
    <row r="12" spans="1:13" s="1" customFormat="1" ht="29.25" customHeight="1" x14ac:dyDescent="0.2">
      <c r="A12" s="18">
        <v>3</v>
      </c>
      <c r="B12" s="18" t="s">
        <v>18</v>
      </c>
      <c r="C12" s="19">
        <v>70</v>
      </c>
      <c r="D12" s="19">
        <v>8299</v>
      </c>
      <c r="E12" s="64" t="s">
        <v>20</v>
      </c>
      <c r="F12" s="65"/>
      <c r="G12" s="20"/>
      <c r="H12" s="26"/>
      <c r="I12" s="33"/>
      <c r="J12" s="28"/>
      <c r="K12" s="26"/>
      <c r="L12" s="26"/>
    </row>
    <row r="13" spans="1:13" s="1" customFormat="1" ht="29.25" customHeight="1" x14ac:dyDescent="0.2">
      <c r="A13" s="18">
        <v>4</v>
      </c>
      <c r="B13" s="18" t="s">
        <v>18</v>
      </c>
      <c r="C13" s="19">
        <v>300</v>
      </c>
      <c r="D13" s="19">
        <v>8299</v>
      </c>
      <c r="E13" s="64" t="s">
        <v>20</v>
      </c>
      <c r="F13" s="65"/>
      <c r="G13" s="20"/>
      <c r="H13" s="26"/>
      <c r="I13" s="33"/>
      <c r="J13" s="28"/>
      <c r="K13" s="26"/>
      <c r="L13" s="26"/>
    </row>
    <row r="14" spans="1:13" s="1" customFormat="1" ht="29.25" customHeight="1" x14ac:dyDescent="0.2">
      <c r="A14" s="18">
        <v>5</v>
      </c>
      <c r="B14" s="18" t="s">
        <v>18</v>
      </c>
      <c r="C14" s="19">
        <v>63</v>
      </c>
      <c r="D14" s="19">
        <v>8299</v>
      </c>
      <c r="E14" s="64" t="s">
        <v>20</v>
      </c>
      <c r="F14" s="65"/>
      <c r="G14" s="20"/>
      <c r="H14" s="26"/>
      <c r="I14" s="33"/>
      <c r="J14" s="28"/>
      <c r="K14" s="26"/>
      <c r="L14" s="26"/>
    </row>
    <row r="15" spans="1:13" s="1" customFormat="1" ht="29.25" customHeight="1" x14ac:dyDescent="0.2">
      <c r="A15" s="18">
        <v>6</v>
      </c>
      <c r="B15" s="18" t="s">
        <v>18</v>
      </c>
      <c r="C15" s="19">
        <v>40</v>
      </c>
      <c r="D15" s="19">
        <v>8299</v>
      </c>
      <c r="E15" s="64" t="s">
        <v>20</v>
      </c>
      <c r="F15" s="65"/>
      <c r="G15" s="20"/>
      <c r="H15" s="26"/>
      <c r="I15" s="33"/>
      <c r="J15" s="26"/>
      <c r="K15" s="26"/>
      <c r="L15" s="26"/>
    </row>
    <row r="16" spans="1:13" s="1" customFormat="1" ht="29.25" customHeight="1" x14ac:dyDescent="0.2">
      <c r="A16" s="18">
        <v>7</v>
      </c>
      <c r="B16" s="18" t="s">
        <v>18</v>
      </c>
      <c r="C16" s="19">
        <v>140</v>
      </c>
      <c r="D16" s="19">
        <v>8299</v>
      </c>
      <c r="E16" s="64" t="s">
        <v>20</v>
      </c>
      <c r="F16" s="65"/>
      <c r="G16" s="20"/>
      <c r="H16" s="26"/>
      <c r="I16" s="33"/>
      <c r="J16" s="28"/>
      <c r="K16" s="26"/>
      <c r="L16" s="26"/>
    </row>
    <row r="17" spans="1:12" s="1" customFormat="1" ht="29.25" customHeight="1" x14ac:dyDescent="0.2">
      <c r="A17" s="18">
        <v>8</v>
      </c>
      <c r="B17" s="18" t="s">
        <v>18</v>
      </c>
      <c r="C17" s="19">
        <v>80</v>
      </c>
      <c r="D17" s="19">
        <v>8299</v>
      </c>
      <c r="E17" s="64" t="s">
        <v>20</v>
      </c>
      <c r="F17" s="65"/>
      <c r="G17" s="20"/>
      <c r="H17" s="26"/>
      <c r="I17" s="33"/>
      <c r="J17" s="28"/>
      <c r="K17" s="26"/>
      <c r="L17" s="26"/>
    </row>
    <row r="18" spans="1:12" s="1" customFormat="1" ht="29.25" customHeight="1" x14ac:dyDescent="0.2">
      <c r="A18" s="18">
        <v>9</v>
      </c>
      <c r="B18" s="18" t="s">
        <v>18</v>
      </c>
      <c r="C18" s="19">
        <v>120</v>
      </c>
      <c r="D18" s="19">
        <v>8299</v>
      </c>
      <c r="E18" s="64" t="s">
        <v>20</v>
      </c>
      <c r="F18" s="65"/>
      <c r="G18" s="20"/>
      <c r="H18" s="26"/>
      <c r="I18" s="33"/>
      <c r="J18" s="28"/>
      <c r="K18" s="26"/>
      <c r="L18" s="26"/>
    </row>
    <row r="19" spans="1:12" s="1" customFormat="1" ht="29.25" customHeight="1" x14ac:dyDescent="0.2">
      <c r="A19" s="18">
        <v>10</v>
      </c>
      <c r="B19" s="18" t="s">
        <v>18</v>
      </c>
      <c r="C19" s="19">
        <v>75</v>
      </c>
      <c r="D19" s="19">
        <v>8299</v>
      </c>
      <c r="E19" s="64" t="s">
        <v>20</v>
      </c>
      <c r="F19" s="65"/>
      <c r="G19" s="20"/>
      <c r="H19" s="26"/>
      <c r="I19" s="33"/>
      <c r="J19" s="28"/>
      <c r="K19" s="26"/>
      <c r="L19" s="26"/>
    </row>
    <row r="20" spans="1:12" s="1" customFormat="1" ht="29.25" customHeight="1" x14ac:dyDescent="0.2">
      <c r="A20" s="18">
        <v>11</v>
      </c>
      <c r="B20" s="18" t="s">
        <v>18</v>
      </c>
      <c r="C20" s="19">
        <v>400</v>
      </c>
      <c r="D20" s="19">
        <v>8299</v>
      </c>
      <c r="E20" s="64" t="s">
        <v>20</v>
      </c>
      <c r="F20" s="65"/>
      <c r="G20" s="20"/>
      <c r="H20" s="26"/>
      <c r="I20" s="33"/>
      <c r="J20" s="28"/>
      <c r="K20" s="26"/>
      <c r="L20" s="26"/>
    </row>
    <row r="21" spans="1:12" s="1" customFormat="1" ht="29.25" customHeight="1" x14ac:dyDescent="0.2">
      <c r="A21" s="18">
        <v>12</v>
      </c>
      <c r="B21" s="18" t="s">
        <v>18</v>
      </c>
      <c r="C21" s="19">
        <v>100</v>
      </c>
      <c r="D21" s="19">
        <v>8299</v>
      </c>
      <c r="E21" s="64" t="s">
        <v>20</v>
      </c>
      <c r="F21" s="65"/>
      <c r="G21" s="20"/>
      <c r="H21" s="26"/>
      <c r="I21" s="33"/>
      <c r="J21" s="26"/>
      <c r="K21" s="26"/>
      <c r="L21" s="26"/>
    </row>
    <row r="22" spans="1:12" s="1" customFormat="1" ht="29.25" customHeight="1" x14ac:dyDescent="0.2">
      <c r="A22" s="18">
        <v>13</v>
      </c>
      <c r="B22" s="18" t="s">
        <v>18</v>
      </c>
      <c r="C22" s="19">
        <v>2000</v>
      </c>
      <c r="D22" s="19">
        <v>8299</v>
      </c>
      <c r="E22" s="64" t="s">
        <v>20</v>
      </c>
      <c r="F22" s="65"/>
      <c r="G22" s="20"/>
      <c r="H22" s="26"/>
      <c r="I22" s="33"/>
      <c r="J22" s="26"/>
      <c r="K22" s="26"/>
      <c r="L22" s="26"/>
    </row>
    <row r="23" spans="1:12" s="1" customFormat="1" ht="29.25" customHeight="1" x14ac:dyDescent="0.2">
      <c r="A23" s="18">
        <v>14</v>
      </c>
      <c r="B23" s="18" t="s">
        <v>18</v>
      </c>
      <c r="C23" s="19">
        <v>63</v>
      </c>
      <c r="D23" s="19">
        <v>8299</v>
      </c>
      <c r="E23" s="64" t="s">
        <v>20</v>
      </c>
      <c r="F23" s="65"/>
      <c r="G23" s="20"/>
      <c r="H23" s="26"/>
      <c r="I23" s="33"/>
      <c r="J23" s="28"/>
      <c r="K23" s="26"/>
      <c r="L23" s="26"/>
    </row>
    <row r="24" spans="1:12" s="1" customFormat="1" ht="29.25" customHeight="1" x14ac:dyDescent="0.2">
      <c r="A24" s="18">
        <v>15</v>
      </c>
      <c r="B24" s="18" t="s">
        <v>18</v>
      </c>
      <c r="C24" s="19">
        <v>160</v>
      </c>
      <c r="D24" s="19">
        <v>8299</v>
      </c>
      <c r="E24" s="64" t="s">
        <v>20</v>
      </c>
      <c r="F24" s="65"/>
      <c r="G24" s="20"/>
      <c r="H24" s="26"/>
      <c r="I24" s="33"/>
      <c r="J24" s="28"/>
      <c r="K24" s="26"/>
      <c r="L24" s="26"/>
    </row>
    <row r="25" spans="1:12" s="1" customFormat="1" ht="29.25" customHeight="1" x14ac:dyDescent="0.2">
      <c r="A25" s="18">
        <v>16</v>
      </c>
      <c r="B25" s="18" t="s">
        <v>18</v>
      </c>
      <c r="C25" s="19">
        <v>90</v>
      </c>
      <c r="D25" s="19">
        <v>8299</v>
      </c>
      <c r="E25" s="64" t="s">
        <v>20</v>
      </c>
      <c r="F25" s="65"/>
      <c r="G25" s="20"/>
      <c r="H25" s="26"/>
      <c r="I25" s="33"/>
      <c r="J25" s="28"/>
      <c r="K25" s="26"/>
      <c r="L25" s="26"/>
    </row>
    <row r="26" spans="1:12" s="1" customFormat="1" ht="29.25" customHeight="1" x14ac:dyDescent="0.2">
      <c r="A26" s="18">
        <v>17</v>
      </c>
      <c r="B26" s="18" t="s">
        <v>18</v>
      </c>
      <c r="C26" s="19">
        <v>100</v>
      </c>
      <c r="D26" s="19">
        <v>8299</v>
      </c>
      <c r="E26" s="64" t="s">
        <v>20</v>
      </c>
      <c r="F26" s="65"/>
      <c r="G26" s="20"/>
      <c r="H26" s="26"/>
      <c r="I26" s="33"/>
      <c r="J26" s="28"/>
      <c r="K26" s="26"/>
      <c r="L26" s="26"/>
    </row>
    <row r="27" spans="1:12" s="1" customFormat="1" ht="29.25" customHeight="1" x14ac:dyDescent="0.2">
      <c r="A27" s="18">
        <v>18</v>
      </c>
      <c r="B27" s="18" t="s">
        <v>18</v>
      </c>
      <c r="C27" s="19">
        <v>450</v>
      </c>
      <c r="D27" s="19">
        <v>8299</v>
      </c>
      <c r="E27" s="64" t="s">
        <v>20</v>
      </c>
      <c r="F27" s="65"/>
      <c r="G27" s="20"/>
      <c r="H27" s="26"/>
      <c r="I27" s="33"/>
      <c r="J27" s="26"/>
      <c r="K27" s="26"/>
      <c r="L27" s="26"/>
    </row>
    <row r="28" spans="1:12" s="1" customFormat="1" ht="29.25" customHeight="1" x14ac:dyDescent="0.2">
      <c r="A28" s="18">
        <v>19</v>
      </c>
      <c r="B28" s="18" t="s">
        <v>18</v>
      </c>
      <c r="C28" s="19">
        <v>40</v>
      </c>
      <c r="D28" s="19">
        <v>8299</v>
      </c>
      <c r="E28" s="64" t="s">
        <v>20</v>
      </c>
      <c r="F28" s="65"/>
      <c r="G28" s="20"/>
      <c r="H28" s="26"/>
      <c r="I28" s="33"/>
      <c r="J28" s="28"/>
      <c r="K28" s="26"/>
      <c r="L28" s="26"/>
    </row>
    <row r="29" spans="1:12" s="1" customFormat="1" ht="29.25" customHeight="1" x14ac:dyDescent="0.2">
      <c r="A29" s="18">
        <v>20</v>
      </c>
      <c r="B29" s="18" t="s">
        <v>18</v>
      </c>
      <c r="C29" s="19">
        <v>225</v>
      </c>
      <c r="D29" s="19">
        <v>8299</v>
      </c>
      <c r="E29" s="64" t="s">
        <v>20</v>
      </c>
      <c r="F29" s="65"/>
      <c r="G29" s="20"/>
      <c r="H29" s="26"/>
      <c r="I29" s="33"/>
      <c r="J29" s="28"/>
      <c r="K29" s="26"/>
      <c r="L29" s="26"/>
    </row>
    <row r="30" spans="1:12" s="1" customFormat="1" ht="29.25" customHeight="1" x14ac:dyDescent="0.25">
      <c r="A30" s="18">
        <v>21</v>
      </c>
      <c r="B30" s="18" t="s">
        <v>18</v>
      </c>
      <c r="C30" s="19">
        <v>225</v>
      </c>
      <c r="D30" s="19">
        <v>8299</v>
      </c>
      <c r="E30" s="64" t="s">
        <v>20</v>
      </c>
      <c r="F30" s="65"/>
      <c r="G30" s="20"/>
      <c r="H30" s="26"/>
      <c r="I30" s="26"/>
      <c r="J30" s="28"/>
      <c r="K30" s="26"/>
      <c r="L30" s="26"/>
    </row>
    <row r="31" spans="1:12" s="1" customFormat="1" ht="29.25" customHeight="1" x14ac:dyDescent="0.2">
      <c r="A31" s="18">
        <v>22</v>
      </c>
      <c r="B31" s="18" t="s">
        <v>18</v>
      </c>
      <c r="C31" s="19">
        <v>74</v>
      </c>
      <c r="D31" s="19">
        <v>8299</v>
      </c>
      <c r="E31" s="64" t="s">
        <v>20</v>
      </c>
      <c r="F31" s="65"/>
      <c r="G31" s="20"/>
      <c r="H31" s="26"/>
      <c r="I31" s="33"/>
      <c r="J31" s="28"/>
      <c r="K31" s="26"/>
      <c r="L31" s="26"/>
    </row>
    <row r="32" spans="1:12" s="1" customFormat="1" ht="29.25" customHeight="1" x14ac:dyDescent="0.2">
      <c r="A32" s="18">
        <v>23</v>
      </c>
      <c r="B32" s="18" t="s">
        <v>18</v>
      </c>
      <c r="C32" s="19">
        <v>9</v>
      </c>
      <c r="D32" s="19">
        <v>8299</v>
      </c>
      <c r="E32" s="64" t="s">
        <v>20</v>
      </c>
      <c r="F32" s="65"/>
      <c r="G32" s="20"/>
      <c r="H32" s="26"/>
      <c r="I32" s="33"/>
      <c r="J32" s="28"/>
      <c r="K32" s="26"/>
      <c r="L32" s="26"/>
    </row>
    <row r="33" spans="1:12" s="1" customFormat="1" ht="29.25" customHeight="1" x14ac:dyDescent="0.2">
      <c r="A33" s="18">
        <v>24</v>
      </c>
      <c r="B33" s="18" t="s">
        <v>18</v>
      </c>
      <c r="C33" s="19">
        <v>70</v>
      </c>
      <c r="D33" s="19">
        <v>8299</v>
      </c>
      <c r="E33" s="64" t="s">
        <v>20</v>
      </c>
      <c r="F33" s="65"/>
      <c r="G33" s="20"/>
      <c r="H33" s="26"/>
      <c r="I33" s="33"/>
      <c r="J33" s="26"/>
      <c r="K33" s="26"/>
      <c r="L33" s="26"/>
    </row>
    <row r="34" spans="1:12" s="1" customFormat="1" ht="29.25" customHeight="1" x14ac:dyDescent="0.2">
      <c r="A34" s="18">
        <v>25</v>
      </c>
      <c r="B34" s="18" t="s">
        <v>18</v>
      </c>
      <c r="C34" s="19">
        <v>1800</v>
      </c>
      <c r="D34" s="19">
        <v>8299</v>
      </c>
      <c r="E34" s="64" t="s">
        <v>20</v>
      </c>
      <c r="F34" s="65"/>
      <c r="G34" s="20"/>
      <c r="H34" s="26"/>
      <c r="I34" s="33"/>
      <c r="J34" s="26"/>
      <c r="K34" s="26"/>
      <c r="L34" s="26"/>
    </row>
    <row r="35" spans="1:12" s="1" customFormat="1" ht="29.25" customHeight="1" x14ac:dyDescent="0.2">
      <c r="A35" s="18">
        <v>26</v>
      </c>
      <c r="B35" s="18" t="s">
        <v>18</v>
      </c>
      <c r="C35" s="19">
        <v>450</v>
      </c>
      <c r="D35" s="19">
        <v>8299</v>
      </c>
      <c r="E35" s="64" t="s">
        <v>20</v>
      </c>
      <c r="F35" s="65"/>
      <c r="G35" s="20"/>
      <c r="H35" s="26"/>
      <c r="I35" s="33"/>
      <c r="J35" s="28"/>
      <c r="K35" s="26"/>
      <c r="L35" s="26"/>
    </row>
    <row r="36" spans="1:12" s="1" customFormat="1" ht="29.25" customHeight="1" x14ac:dyDescent="0.2">
      <c r="A36" s="18">
        <v>27</v>
      </c>
      <c r="B36" s="18" t="s">
        <v>18</v>
      </c>
      <c r="C36" s="19">
        <v>70</v>
      </c>
      <c r="D36" s="19">
        <v>8299</v>
      </c>
      <c r="E36" s="64" t="s">
        <v>20</v>
      </c>
      <c r="F36" s="65"/>
      <c r="G36" s="20"/>
      <c r="H36" s="26"/>
      <c r="I36" s="33"/>
      <c r="J36" s="28"/>
      <c r="K36" s="26"/>
      <c r="L36" s="26"/>
    </row>
    <row r="37" spans="1:12" s="1" customFormat="1" ht="29.25" customHeight="1" x14ac:dyDescent="0.2">
      <c r="A37" s="18">
        <v>28</v>
      </c>
      <c r="B37" s="18" t="s">
        <v>18</v>
      </c>
      <c r="C37" s="19">
        <v>200</v>
      </c>
      <c r="D37" s="19">
        <v>8299</v>
      </c>
      <c r="E37" s="64" t="s">
        <v>20</v>
      </c>
      <c r="F37" s="65"/>
      <c r="G37" s="20"/>
      <c r="H37" s="26"/>
      <c r="I37" s="33"/>
      <c r="J37" s="28"/>
      <c r="K37" s="26"/>
      <c r="L37" s="26"/>
    </row>
    <row r="38" spans="1:12" s="1" customFormat="1" ht="29.25" customHeight="1" x14ac:dyDescent="0.2">
      <c r="A38" s="18">
        <v>29</v>
      </c>
      <c r="B38" s="18" t="s">
        <v>18</v>
      </c>
      <c r="C38" s="19">
        <v>250</v>
      </c>
      <c r="D38" s="19">
        <v>8299</v>
      </c>
      <c r="E38" s="64" t="s">
        <v>20</v>
      </c>
      <c r="F38" s="65"/>
      <c r="G38" s="20"/>
      <c r="H38" s="26"/>
      <c r="I38" s="33"/>
      <c r="J38" s="28"/>
      <c r="K38" s="26"/>
      <c r="L38" s="26"/>
    </row>
    <row r="39" spans="1:12" s="1" customFormat="1" ht="29.25" customHeight="1" x14ac:dyDescent="0.2">
      <c r="A39" s="18">
        <v>30</v>
      </c>
      <c r="B39" s="18" t="s">
        <v>18</v>
      </c>
      <c r="C39" s="19">
        <v>250</v>
      </c>
      <c r="D39" s="19">
        <v>8299</v>
      </c>
      <c r="E39" s="64" t="s">
        <v>20</v>
      </c>
      <c r="F39" s="65"/>
      <c r="G39" s="20"/>
      <c r="H39" s="26"/>
      <c r="I39" s="33"/>
      <c r="J39" s="26"/>
      <c r="K39" s="26"/>
      <c r="L39" s="26"/>
    </row>
    <row r="40" spans="1:12" s="1" customFormat="1" ht="29.25" customHeight="1" x14ac:dyDescent="0.2">
      <c r="A40" s="18">
        <v>31</v>
      </c>
      <c r="B40" s="18" t="s">
        <v>18</v>
      </c>
      <c r="C40" s="19">
        <v>30</v>
      </c>
      <c r="D40" s="19">
        <v>8299</v>
      </c>
      <c r="E40" s="64" t="s">
        <v>20</v>
      </c>
      <c r="F40" s="65"/>
      <c r="G40" s="20"/>
      <c r="H40" s="26"/>
      <c r="I40" s="33"/>
      <c r="J40" s="28"/>
      <c r="K40" s="26"/>
      <c r="L40" s="26"/>
    </row>
    <row r="41" spans="1:12" s="1" customFormat="1" ht="29.25" customHeight="1" x14ac:dyDescent="0.2">
      <c r="A41" s="18">
        <v>32</v>
      </c>
      <c r="B41" s="18" t="s">
        <v>18</v>
      </c>
      <c r="C41" s="19">
        <v>45</v>
      </c>
      <c r="D41" s="19">
        <v>8299</v>
      </c>
      <c r="E41" s="64" t="s">
        <v>20</v>
      </c>
      <c r="F41" s="65"/>
      <c r="G41" s="20"/>
      <c r="H41" s="26"/>
      <c r="I41" s="33"/>
      <c r="J41" s="28"/>
      <c r="K41" s="26"/>
      <c r="L41" s="26"/>
    </row>
    <row r="42" spans="1:12" s="1" customFormat="1" ht="29.25" customHeight="1" x14ac:dyDescent="0.2">
      <c r="A42" s="18">
        <v>33</v>
      </c>
      <c r="B42" s="18" t="s">
        <v>18</v>
      </c>
      <c r="C42" s="19">
        <v>58</v>
      </c>
      <c r="D42" s="19">
        <v>8299</v>
      </c>
      <c r="E42" s="64" t="s">
        <v>20</v>
      </c>
      <c r="F42" s="65"/>
      <c r="G42" s="20"/>
      <c r="H42" s="26"/>
      <c r="I42" s="33"/>
      <c r="J42" s="28"/>
      <c r="K42" s="26"/>
      <c r="L42" s="26"/>
    </row>
    <row r="43" spans="1:12" s="1" customFormat="1" ht="29.25" customHeight="1" x14ac:dyDescent="0.2">
      <c r="A43" s="18">
        <v>34</v>
      </c>
      <c r="B43" s="18" t="s">
        <v>18</v>
      </c>
      <c r="C43" s="19">
        <v>34</v>
      </c>
      <c r="D43" s="19">
        <v>8299</v>
      </c>
      <c r="E43" s="64" t="s">
        <v>20</v>
      </c>
      <c r="F43" s="65"/>
      <c r="G43" s="20"/>
      <c r="H43" s="26"/>
      <c r="I43" s="33"/>
      <c r="J43" s="28"/>
      <c r="K43" s="26"/>
      <c r="L43" s="26"/>
    </row>
    <row r="44" spans="1:12" s="1" customFormat="1" ht="29.25" customHeight="1" x14ac:dyDescent="0.2">
      <c r="A44" s="18">
        <v>35</v>
      </c>
      <c r="B44" s="18" t="s">
        <v>18</v>
      </c>
      <c r="C44" s="19">
        <v>34</v>
      </c>
      <c r="D44" s="19">
        <v>8299</v>
      </c>
      <c r="E44" s="64" t="s">
        <v>20</v>
      </c>
      <c r="F44" s="65"/>
      <c r="G44" s="20"/>
      <c r="H44" s="26"/>
      <c r="I44" s="33"/>
      <c r="J44" s="26"/>
      <c r="K44" s="26"/>
      <c r="L44" s="26"/>
    </row>
    <row r="45" spans="1:12" s="1" customFormat="1" ht="29.25" customHeight="1" x14ac:dyDescent="0.2">
      <c r="A45" s="18">
        <v>36</v>
      </c>
      <c r="B45" s="18" t="s">
        <v>18</v>
      </c>
      <c r="C45" s="19">
        <v>31</v>
      </c>
      <c r="D45" s="19">
        <v>8299</v>
      </c>
      <c r="E45" s="64" t="s">
        <v>20</v>
      </c>
      <c r="F45" s="65"/>
      <c r="G45" s="20"/>
      <c r="H45" s="26"/>
      <c r="I45" s="33"/>
      <c r="J45" s="26"/>
      <c r="K45" s="26"/>
      <c r="L45" s="26"/>
    </row>
    <row r="46" spans="1:12" s="1" customFormat="1" ht="29.25" customHeight="1" x14ac:dyDescent="0.2">
      <c r="A46" s="18">
        <v>37</v>
      </c>
      <c r="B46" s="18" t="s">
        <v>18</v>
      </c>
      <c r="C46" s="19">
        <v>45</v>
      </c>
      <c r="D46" s="19">
        <v>8299</v>
      </c>
      <c r="E46" s="64" t="s">
        <v>20</v>
      </c>
      <c r="F46" s="65"/>
      <c r="G46" s="20"/>
      <c r="H46" s="26"/>
      <c r="I46" s="33"/>
      <c r="J46" s="28"/>
      <c r="K46" s="26"/>
      <c r="L46" s="26"/>
    </row>
    <row r="47" spans="1:12" s="1" customFormat="1" ht="29.25" customHeight="1" x14ac:dyDescent="0.2">
      <c r="A47" s="18">
        <v>38</v>
      </c>
      <c r="B47" s="18" t="s">
        <v>18</v>
      </c>
      <c r="C47" s="19">
        <v>27</v>
      </c>
      <c r="D47" s="19">
        <v>8299</v>
      </c>
      <c r="E47" s="64" t="s">
        <v>20</v>
      </c>
      <c r="F47" s="65"/>
      <c r="G47" s="20"/>
      <c r="H47" s="26"/>
      <c r="I47" s="33"/>
      <c r="J47" s="28"/>
      <c r="K47" s="26"/>
      <c r="L47" s="26"/>
    </row>
    <row r="48" spans="1:12" s="1" customFormat="1" ht="29.25" customHeight="1" x14ac:dyDescent="0.2">
      <c r="A48" s="18">
        <v>39</v>
      </c>
      <c r="B48" s="18" t="s">
        <v>18</v>
      </c>
      <c r="C48" s="19">
        <v>45</v>
      </c>
      <c r="D48" s="19">
        <v>8299</v>
      </c>
      <c r="E48" s="64" t="s">
        <v>20</v>
      </c>
      <c r="F48" s="65"/>
      <c r="G48" s="20"/>
      <c r="H48" s="26"/>
      <c r="I48" s="33"/>
      <c r="J48" s="28"/>
      <c r="K48" s="26"/>
      <c r="L48" s="26"/>
    </row>
    <row r="49" spans="1:12" s="1" customFormat="1" ht="29.25" customHeight="1" x14ac:dyDescent="0.2">
      <c r="A49" s="18">
        <v>40</v>
      </c>
      <c r="B49" s="18" t="s">
        <v>18</v>
      </c>
      <c r="C49" s="19">
        <v>8</v>
      </c>
      <c r="D49" s="19">
        <v>8299</v>
      </c>
      <c r="E49" s="64" t="s">
        <v>20</v>
      </c>
      <c r="F49" s="65"/>
      <c r="G49" s="20"/>
      <c r="H49" s="26"/>
      <c r="I49" s="33"/>
      <c r="J49" s="28"/>
      <c r="K49" s="26"/>
      <c r="L49" s="26"/>
    </row>
    <row r="50" spans="1:12" s="1" customFormat="1" ht="29.25" customHeight="1" x14ac:dyDescent="0.2">
      <c r="A50" s="18">
        <v>41</v>
      </c>
      <c r="B50" s="18" t="s">
        <v>18</v>
      </c>
      <c r="C50" s="19">
        <v>27</v>
      </c>
      <c r="D50" s="19">
        <v>8299</v>
      </c>
      <c r="E50" s="64" t="s">
        <v>20</v>
      </c>
      <c r="F50" s="65"/>
      <c r="G50" s="20"/>
      <c r="H50" s="26"/>
      <c r="I50" s="33"/>
      <c r="J50" s="26"/>
      <c r="K50" s="26"/>
      <c r="L50" s="26"/>
    </row>
    <row r="51" spans="1:12" s="1" customFormat="1" ht="29.25" customHeight="1" x14ac:dyDescent="0.2">
      <c r="A51" s="18">
        <v>42</v>
      </c>
      <c r="B51" s="18" t="s">
        <v>18</v>
      </c>
      <c r="C51" s="19">
        <v>77</v>
      </c>
      <c r="D51" s="19">
        <v>8299</v>
      </c>
      <c r="E51" s="64" t="s">
        <v>20</v>
      </c>
      <c r="F51" s="65"/>
      <c r="G51" s="20"/>
      <c r="H51" s="26"/>
      <c r="I51" s="33"/>
      <c r="J51" s="28"/>
      <c r="K51" s="26"/>
      <c r="L51" s="26"/>
    </row>
    <row r="52" spans="1:12" s="1" customFormat="1" ht="29.25" customHeight="1" x14ac:dyDescent="0.2">
      <c r="A52" s="18">
        <v>43</v>
      </c>
      <c r="B52" s="18" t="s">
        <v>18</v>
      </c>
      <c r="C52" s="19">
        <v>90</v>
      </c>
      <c r="D52" s="19">
        <v>8299</v>
      </c>
      <c r="E52" s="64" t="s">
        <v>20</v>
      </c>
      <c r="F52" s="65"/>
      <c r="G52" s="20"/>
      <c r="H52" s="26"/>
      <c r="I52" s="33"/>
      <c r="J52" s="28"/>
      <c r="K52" s="26"/>
      <c r="L52" s="26"/>
    </row>
    <row r="53" spans="1:12" s="1" customFormat="1" ht="29.25" customHeight="1" x14ac:dyDescent="0.2">
      <c r="A53" s="18">
        <v>44</v>
      </c>
      <c r="B53" s="18" t="s">
        <v>18</v>
      </c>
      <c r="C53" s="19">
        <v>18</v>
      </c>
      <c r="D53" s="19">
        <v>8299</v>
      </c>
      <c r="E53" s="64" t="s">
        <v>20</v>
      </c>
      <c r="F53" s="65"/>
      <c r="G53" s="20"/>
      <c r="H53" s="26"/>
      <c r="I53" s="33"/>
      <c r="J53" s="28"/>
      <c r="K53" s="26"/>
      <c r="L53" s="26"/>
    </row>
    <row r="54" spans="1:12" s="1" customFormat="1" ht="29.25" customHeight="1" x14ac:dyDescent="0.2">
      <c r="A54" s="18">
        <v>45</v>
      </c>
      <c r="B54" s="18" t="s">
        <v>18</v>
      </c>
      <c r="C54" s="19">
        <v>60</v>
      </c>
      <c r="D54" s="19">
        <v>8299</v>
      </c>
      <c r="E54" s="64" t="s">
        <v>20</v>
      </c>
      <c r="F54" s="65"/>
      <c r="G54" s="20"/>
      <c r="H54" s="26"/>
      <c r="I54" s="33"/>
      <c r="J54" s="28"/>
      <c r="K54" s="26"/>
      <c r="L54" s="26"/>
    </row>
    <row r="55" spans="1:12" s="1" customFormat="1" ht="29.25" customHeight="1" x14ac:dyDescent="0.2">
      <c r="A55" s="18">
        <v>46</v>
      </c>
      <c r="B55" s="18" t="s">
        <v>18</v>
      </c>
      <c r="C55" s="19">
        <v>45</v>
      </c>
      <c r="D55" s="19">
        <v>8299</v>
      </c>
      <c r="E55" s="64" t="s">
        <v>20</v>
      </c>
      <c r="F55" s="65"/>
      <c r="G55" s="20"/>
      <c r="H55" s="26"/>
      <c r="I55" s="33"/>
      <c r="J55" s="26"/>
      <c r="K55" s="26"/>
      <c r="L55" s="26"/>
    </row>
    <row r="56" spans="1:12" s="1" customFormat="1" ht="29.25" customHeight="1" x14ac:dyDescent="0.2">
      <c r="A56" s="18">
        <v>47</v>
      </c>
      <c r="B56" s="18" t="s">
        <v>18</v>
      </c>
      <c r="C56" s="19">
        <v>45</v>
      </c>
      <c r="D56" s="19">
        <v>8299</v>
      </c>
      <c r="E56" s="64" t="s">
        <v>20</v>
      </c>
      <c r="F56" s="65"/>
      <c r="G56" s="20"/>
      <c r="H56" s="26"/>
      <c r="I56" s="33"/>
      <c r="J56" s="28"/>
      <c r="K56" s="26"/>
      <c r="L56" s="26"/>
    </row>
    <row r="57" spans="1:12" s="1" customFormat="1" ht="29.25" customHeight="1" x14ac:dyDescent="0.2">
      <c r="A57" s="18">
        <v>48</v>
      </c>
      <c r="B57" s="18" t="s">
        <v>18</v>
      </c>
      <c r="C57" s="19">
        <v>50</v>
      </c>
      <c r="D57" s="19">
        <v>8299</v>
      </c>
      <c r="E57" s="64" t="s">
        <v>20</v>
      </c>
      <c r="F57" s="65"/>
      <c r="G57" s="20"/>
      <c r="H57" s="26"/>
      <c r="I57" s="33"/>
      <c r="J57" s="28"/>
      <c r="K57" s="26"/>
      <c r="L57" s="26"/>
    </row>
    <row r="58" spans="1:12" s="1" customFormat="1" ht="29.25" customHeight="1" x14ac:dyDescent="0.2">
      <c r="A58" s="18">
        <v>49</v>
      </c>
      <c r="B58" s="18" t="s">
        <v>18</v>
      </c>
      <c r="C58" s="19">
        <v>150</v>
      </c>
      <c r="D58" s="19">
        <v>8299</v>
      </c>
      <c r="E58" s="64" t="s">
        <v>20</v>
      </c>
      <c r="F58" s="65"/>
      <c r="G58" s="20"/>
      <c r="H58" s="26"/>
      <c r="I58" s="33"/>
      <c r="J58" s="28"/>
      <c r="K58" s="26"/>
      <c r="L58" s="26"/>
    </row>
    <row r="59" spans="1:12" s="1" customFormat="1" ht="29.25" customHeight="1" x14ac:dyDescent="0.2">
      <c r="A59" s="18">
        <v>50</v>
      </c>
      <c r="B59" s="18" t="s">
        <v>18</v>
      </c>
      <c r="C59" s="19">
        <v>100</v>
      </c>
      <c r="D59" s="19">
        <v>8299</v>
      </c>
      <c r="E59" s="64" t="s">
        <v>20</v>
      </c>
      <c r="F59" s="65"/>
      <c r="G59" s="20"/>
      <c r="H59" s="26"/>
      <c r="I59" s="33"/>
      <c r="J59" s="28"/>
      <c r="K59" s="26"/>
      <c r="L59" s="26"/>
    </row>
    <row r="60" spans="1:12" s="1" customFormat="1" ht="29.25" customHeight="1" x14ac:dyDescent="0.2">
      <c r="A60" s="18">
        <v>51</v>
      </c>
      <c r="B60" s="18" t="s">
        <v>18</v>
      </c>
      <c r="C60" s="19">
        <v>25</v>
      </c>
      <c r="D60" s="19">
        <v>8299</v>
      </c>
      <c r="E60" s="64" t="s">
        <v>20</v>
      </c>
      <c r="F60" s="65"/>
      <c r="G60" s="20"/>
      <c r="H60" s="26"/>
      <c r="I60" s="33"/>
      <c r="J60" s="28"/>
      <c r="K60" s="26"/>
      <c r="L60" s="26"/>
    </row>
    <row r="61" spans="1:12" x14ac:dyDescent="0.25">
      <c r="B61" s="22" t="s">
        <v>19</v>
      </c>
      <c r="C61" s="21">
        <f>SUM(C10:C60)</f>
        <v>9101</v>
      </c>
      <c r="D61" s="21">
        <f>SUM(D10:D60)</f>
        <v>423249</v>
      </c>
      <c r="I61" s="33"/>
    </row>
    <row r="62" spans="1:12" s="40" customFormat="1" x14ac:dyDescent="0.25">
      <c r="A62" s="47" t="e">
        <f>A60+#REF!+#REF!+#REF!+#REF!+#REF!+#REF!+#REF!+#REF!</f>
        <v>#REF!</v>
      </c>
      <c r="B62" s="37"/>
      <c r="C62" s="48" t="e">
        <f>C61+#REF!+#REF!+#REF!+#REF!+#REF!+#REF!+#REF!+#REF!</f>
        <v>#REF!</v>
      </c>
      <c r="D62" s="48" t="e">
        <f>D61+#REF!+#REF!+#REF!+#REF!+#REF!+#REF!+#REF!+#REF!</f>
        <v>#REF!</v>
      </c>
      <c r="E62" s="39"/>
      <c r="F62" s="36"/>
      <c r="G62" s="36"/>
    </row>
    <row r="63" spans="1:12" s="40" customFormat="1" x14ac:dyDescent="0.25">
      <c r="A63" s="36"/>
      <c r="B63" s="37"/>
      <c r="C63" s="48"/>
      <c r="D63" s="49"/>
      <c r="E63" s="39"/>
      <c r="F63" s="36"/>
      <c r="G63" s="36"/>
    </row>
    <row r="64" spans="1:12" s="40" customFormat="1" x14ac:dyDescent="0.25">
      <c r="A64" s="36"/>
      <c r="B64" s="37"/>
      <c r="C64" s="36"/>
      <c r="D64" s="36"/>
      <c r="E64" s="39"/>
      <c r="F64" s="36"/>
      <c r="G64" s="36"/>
    </row>
    <row r="65" spans="1:12" s="44" customFormat="1" x14ac:dyDescent="0.25">
      <c r="A65" s="41"/>
      <c r="B65" s="42"/>
      <c r="C65" s="53"/>
      <c r="D65" s="41"/>
      <c r="E65" s="43"/>
      <c r="F65" s="41"/>
      <c r="G65" s="41"/>
      <c r="H65" s="40"/>
      <c r="I65" s="40"/>
      <c r="J65" s="40"/>
      <c r="K65" s="40"/>
      <c r="L65" s="40"/>
    </row>
    <row r="66" spans="1:12" s="44" customFormat="1" x14ac:dyDescent="0.25">
      <c r="A66" s="41"/>
      <c r="B66" s="42"/>
      <c r="C66" s="41"/>
      <c r="D66" s="41"/>
      <c r="E66" s="43"/>
      <c r="F66" s="41"/>
      <c r="G66" s="41"/>
      <c r="H66" s="40"/>
      <c r="I66" s="40"/>
      <c r="J66" s="40"/>
      <c r="K66" s="40"/>
      <c r="L66" s="40"/>
    </row>
  </sheetData>
  <mergeCells count="54">
    <mergeCell ref="E60:F60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48:F48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36:F36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12:F12"/>
    <mergeCell ref="A1:G1"/>
    <mergeCell ref="A7:G7"/>
    <mergeCell ref="E9:F9"/>
    <mergeCell ref="E10:F10"/>
    <mergeCell ref="E11:F11"/>
  </mergeCells>
  <pageMargins left="0.31496062992125984" right="0.11811023622047245" top="0.74803149606299213" bottom="0.74803149606299213" header="0.31496062992125984" footer="0.31496062992125984"/>
  <pageSetup paperSize="9" scale="83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view="pageBreakPreview" zoomScale="85" zoomScaleNormal="100" zoomScaleSheetLayoutView="85" workbookViewId="0">
      <selection activeCell="E4" sqref="E4"/>
    </sheetView>
  </sheetViews>
  <sheetFormatPr defaultRowHeight="15" x14ac:dyDescent="0.25"/>
  <cols>
    <col min="1" max="1" width="8.5703125" style="1" customWidth="1"/>
    <col min="2" max="2" width="23.42578125" style="24" customWidth="1"/>
    <col min="3" max="3" width="12.5703125" style="1" customWidth="1"/>
    <col min="4" max="4" width="16.5703125" style="1" customWidth="1"/>
    <col min="5" max="5" width="12.5703125" style="23" customWidth="1"/>
    <col min="6" max="6" width="39.5703125" style="1" customWidth="1"/>
    <col min="7" max="7" width="7.28515625" style="1" customWidth="1"/>
    <col min="8" max="8" width="11.85546875" customWidth="1"/>
    <col min="9" max="9" width="10.7109375" customWidth="1"/>
    <col min="10" max="10" width="10.5703125" customWidth="1"/>
    <col min="11" max="11" width="12.5703125" customWidth="1"/>
  </cols>
  <sheetData>
    <row r="1" spans="1:13" s="1" customFormat="1" ht="45.75" customHeight="1" x14ac:dyDescent="0.25">
      <c r="A1" s="66" t="s">
        <v>41</v>
      </c>
      <c r="B1" s="66"/>
      <c r="C1" s="66"/>
      <c r="D1" s="66"/>
      <c r="E1" s="66"/>
      <c r="F1" s="66"/>
      <c r="G1" s="66"/>
      <c r="H1"/>
      <c r="I1"/>
      <c r="J1"/>
      <c r="K1"/>
      <c r="L1"/>
    </row>
    <row r="2" spans="1:13" s="1" customFormat="1" x14ac:dyDescent="0.25">
      <c r="A2" s="2"/>
      <c r="B2" s="3"/>
      <c r="C2" s="4" t="s">
        <v>0</v>
      </c>
      <c r="D2" s="4" t="s">
        <v>1</v>
      </c>
      <c r="E2" s="4" t="s">
        <v>2</v>
      </c>
      <c r="F2" s="4" t="s">
        <v>3</v>
      </c>
      <c r="G2" s="2"/>
      <c r="H2"/>
      <c r="I2"/>
      <c r="J2"/>
      <c r="K2"/>
      <c r="L2"/>
    </row>
    <row r="3" spans="1:13" s="6" customFormat="1" ht="39" customHeight="1" x14ac:dyDescent="0.25">
      <c r="A3" s="62" t="s">
        <v>4</v>
      </c>
      <c r="B3" s="5" t="s">
        <v>5</v>
      </c>
      <c r="C3" s="62" t="s">
        <v>6</v>
      </c>
      <c r="D3" s="62" t="s">
        <v>7</v>
      </c>
      <c r="E3" s="62" t="s">
        <v>8</v>
      </c>
      <c r="F3" s="62" t="s">
        <v>9</v>
      </c>
      <c r="G3" s="62" t="s">
        <v>10</v>
      </c>
      <c r="H3"/>
      <c r="I3"/>
      <c r="J3"/>
      <c r="K3"/>
      <c r="L3"/>
    </row>
    <row r="4" spans="1:13" s="41" customFormat="1" ht="39" customHeight="1" x14ac:dyDescent="0.25">
      <c r="A4" s="45">
        <v>1</v>
      </c>
      <c r="B4" s="46" t="s">
        <v>11</v>
      </c>
      <c r="C4" s="10">
        <v>88</v>
      </c>
      <c r="D4" s="10">
        <v>5</v>
      </c>
      <c r="E4" s="10">
        <v>41</v>
      </c>
      <c r="F4" s="10">
        <v>20</v>
      </c>
      <c r="G4" s="9" t="s">
        <v>12</v>
      </c>
      <c r="H4"/>
      <c r="I4"/>
      <c r="J4"/>
      <c r="K4"/>
      <c r="L4"/>
      <c r="M4" s="55"/>
    </row>
    <row r="5" spans="1:13" s="41" customFormat="1" ht="39" customHeight="1" x14ac:dyDescent="0.25">
      <c r="A5" s="45">
        <v>2</v>
      </c>
      <c r="B5" s="46" t="s">
        <v>13</v>
      </c>
      <c r="C5" s="10">
        <v>12296</v>
      </c>
      <c r="D5" s="10">
        <v>1028</v>
      </c>
      <c r="E5" s="10">
        <v>4150</v>
      </c>
      <c r="F5" s="10">
        <v>3036.8</v>
      </c>
      <c r="G5" s="9" t="s">
        <v>12</v>
      </c>
      <c r="H5"/>
      <c r="I5"/>
      <c r="J5"/>
      <c r="K5"/>
      <c r="L5"/>
    </row>
    <row r="6" spans="1:13" s="1" customFormat="1" ht="6.75" customHeight="1" x14ac:dyDescent="0.25">
      <c r="A6" s="11"/>
      <c r="B6" s="12"/>
      <c r="C6" s="13"/>
      <c r="D6" s="14"/>
      <c r="E6" s="14"/>
      <c r="F6" s="14"/>
      <c r="G6" s="13"/>
      <c r="H6"/>
      <c r="I6"/>
      <c r="J6"/>
      <c r="K6"/>
      <c r="L6"/>
    </row>
    <row r="7" spans="1:13" s="1" customFormat="1" x14ac:dyDescent="0.25">
      <c r="A7" s="67" t="s">
        <v>42</v>
      </c>
      <c r="B7" s="67"/>
      <c r="C7" s="67"/>
      <c r="D7" s="67"/>
      <c r="E7" s="67"/>
      <c r="F7" s="67"/>
      <c r="G7" s="67"/>
      <c r="H7"/>
      <c r="I7"/>
      <c r="J7"/>
      <c r="K7"/>
      <c r="L7"/>
    </row>
    <row r="8" spans="1:13" s="1" customFormat="1" ht="4.5" customHeight="1" x14ac:dyDescent="0.25">
      <c r="A8" s="15"/>
      <c r="B8" s="16"/>
      <c r="C8" s="15"/>
      <c r="D8" s="15"/>
      <c r="E8" s="17"/>
      <c r="F8" s="15"/>
      <c r="G8" s="15"/>
      <c r="H8"/>
      <c r="I8"/>
      <c r="J8"/>
      <c r="K8"/>
      <c r="L8"/>
    </row>
    <row r="9" spans="1:13" s="1" customFormat="1" ht="25.5" x14ac:dyDescent="0.25">
      <c r="A9" s="62" t="s">
        <v>4</v>
      </c>
      <c r="B9" s="62" t="s">
        <v>14</v>
      </c>
      <c r="C9" s="62" t="s">
        <v>15</v>
      </c>
      <c r="D9" s="62" t="s">
        <v>16</v>
      </c>
      <c r="E9" s="68" t="s">
        <v>17</v>
      </c>
      <c r="F9" s="68"/>
      <c r="G9" s="62" t="s">
        <v>10</v>
      </c>
      <c r="H9"/>
      <c r="I9"/>
      <c r="J9"/>
      <c r="K9"/>
      <c r="L9"/>
    </row>
    <row r="10" spans="1:13" s="1" customFormat="1" ht="29.25" customHeight="1" x14ac:dyDescent="0.25">
      <c r="A10" s="18">
        <v>1</v>
      </c>
      <c r="B10" s="18" t="s">
        <v>18</v>
      </c>
      <c r="C10" s="19">
        <v>55</v>
      </c>
      <c r="D10" s="19">
        <v>8299</v>
      </c>
      <c r="E10" s="64" t="s">
        <v>20</v>
      </c>
      <c r="F10" s="65"/>
      <c r="G10" s="20"/>
      <c r="H10"/>
      <c r="I10"/>
      <c r="J10"/>
      <c r="K10"/>
      <c r="L10"/>
    </row>
    <row r="11" spans="1:13" s="1" customFormat="1" ht="29.25" customHeight="1" x14ac:dyDescent="0.25">
      <c r="A11" s="18">
        <v>2</v>
      </c>
      <c r="B11" s="18" t="s">
        <v>18</v>
      </c>
      <c r="C11" s="19">
        <v>60</v>
      </c>
      <c r="D11" s="19">
        <v>8299</v>
      </c>
      <c r="E11" s="64" t="s">
        <v>20</v>
      </c>
      <c r="F11" s="65"/>
      <c r="G11" s="20"/>
      <c r="H11"/>
      <c r="I11"/>
      <c r="J11"/>
      <c r="K11"/>
      <c r="L11"/>
    </row>
    <row r="12" spans="1:13" s="1" customFormat="1" ht="29.25" customHeight="1" x14ac:dyDescent="0.25">
      <c r="A12" s="18">
        <v>3</v>
      </c>
      <c r="B12" s="18" t="s">
        <v>18</v>
      </c>
      <c r="C12" s="19">
        <v>10</v>
      </c>
      <c r="D12" s="19">
        <v>8299</v>
      </c>
      <c r="E12" s="64" t="s">
        <v>20</v>
      </c>
      <c r="F12" s="65"/>
      <c r="G12" s="20"/>
      <c r="H12"/>
      <c r="I12"/>
      <c r="J12"/>
      <c r="K12"/>
      <c r="L12"/>
    </row>
    <row r="13" spans="1:13" s="1" customFormat="1" ht="29.25" customHeight="1" x14ac:dyDescent="0.25">
      <c r="A13" s="18">
        <v>4</v>
      </c>
      <c r="B13" s="18" t="s">
        <v>18</v>
      </c>
      <c r="C13" s="19">
        <v>27</v>
      </c>
      <c r="D13" s="19">
        <v>8299</v>
      </c>
      <c r="E13" s="64" t="s">
        <v>20</v>
      </c>
      <c r="F13" s="65"/>
      <c r="G13" s="20"/>
      <c r="H13"/>
      <c r="I13"/>
      <c r="J13"/>
      <c r="K13"/>
      <c r="L13"/>
    </row>
    <row r="14" spans="1:13" s="1" customFormat="1" ht="29.25" customHeight="1" x14ac:dyDescent="0.25">
      <c r="A14" s="18">
        <v>5</v>
      </c>
      <c r="B14" s="18" t="s">
        <v>18</v>
      </c>
      <c r="C14" s="19">
        <v>13</v>
      </c>
      <c r="D14" s="19">
        <v>8299</v>
      </c>
      <c r="E14" s="64" t="s">
        <v>20</v>
      </c>
      <c r="F14" s="65"/>
      <c r="G14" s="20"/>
      <c r="H14"/>
      <c r="I14"/>
      <c r="J14"/>
      <c r="K14"/>
      <c r="L14"/>
    </row>
    <row r="15" spans="1:13" s="1" customFormat="1" ht="29.25" customHeight="1" x14ac:dyDescent="0.25">
      <c r="A15" s="18">
        <v>6</v>
      </c>
      <c r="B15" s="18" t="s">
        <v>18</v>
      </c>
      <c r="C15" s="19">
        <v>30</v>
      </c>
      <c r="D15" s="19">
        <v>8299</v>
      </c>
      <c r="E15" s="64" t="s">
        <v>20</v>
      </c>
      <c r="F15" s="65"/>
      <c r="G15" s="20"/>
      <c r="H15"/>
      <c r="I15"/>
      <c r="J15"/>
      <c r="K15"/>
      <c r="L15"/>
    </row>
    <row r="16" spans="1:13" s="1" customFormat="1" ht="29.25" customHeight="1" x14ac:dyDescent="0.25">
      <c r="A16" s="18">
        <v>7</v>
      </c>
      <c r="B16" s="18" t="s">
        <v>18</v>
      </c>
      <c r="C16" s="19">
        <v>38</v>
      </c>
      <c r="D16" s="19">
        <v>8299</v>
      </c>
      <c r="E16" s="64" t="s">
        <v>20</v>
      </c>
      <c r="F16" s="65"/>
      <c r="G16" s="20"/>
      <c r="H16"/>
      <c r="I16"/>
      <c r="J16"/>
      <c r="K16"/>
      <c r="L16"/>
    </row>
    <row r="17" spans="1:12" s="1" customFormat="1" ht="29.25" customHeight="1" x14ac:dyDescent="0.25">
      <c r="A17" s="18">
        <v>8</v>
      </c>
      <c r="B17" s="18" t="s">
        <v>18</v>
      </c>
      <c r="C17" s="19">
        <v>20</v>
      </c>
      <c r="D17" s="19">
        <v>8299</v>
      </c>
      <c r="E17" s="64" t="s">
        <v>20</v>
      </c>
      <c r="F17" s="65"/>
      <c r="G17" s="20"/>
      <c r="H17"/>
      <c r="I17"/>
      <c r="J17"/>
      <c r="K17"/>
      <c r="L17"/>
    </row>
    <row r="18" spans="1:12" s="1" customFormat="1" ht="29.25" customHeight="1" x14ac:dyDescent="0.25">
      <c r="A18" s="18">
        <v>9</v>
      </c>
      <c r="B18" s="18" t="s">
        <v>18</v>
      </c>
      <c r="C18" s="19">
        <v>50</v>
      </c>
      <c r="D18" s="19">
        <v>8299</v>
      </c>
      <c r="E18" s="64" t="s">
        <v>20</v>
      </c>
      <c r="F18" s="65"/>
      <c r="G18" s="20"/>
      <c r="H18"/>
      <c r="I18"/>
      <c r="J18"/>
      <c r="K18"/>
      <c r="L18"/>
    </row>
    <row r="19" spans="1:12" s="1" customFormat="1" ht="29.25" customHeight="1" x14ac:dyDescent="0.25">
      <c r="A19" s="18">
        <v>10</v>
      </c>
      <c r="B19" s="18" t="s">
        <v>18</v>
      </c>
      <c r="C19" s="19">
        <v>450</v>
      </c>
      <c r="D19" s="19">
        <v>8299</v>
      </c>
      <c r="E19" s="64" t="s">
        <v>20</v>
      </c>
      <c r="F19" s="65"/>
      <c r="G19" s="20"/>
      <c r="H19"/>
      <c r="I19"/>
      <c r="J19"/>
      <c r="K19"/>
      <c r="L19"/>
    </row>
    <row r="20" spans="1:12" s="1" customFormat="1" ht="29.25" customHeight="1" x14ac:dyDescent="0.25">
      <c r="A20" s="18">
        <v>11</v>
      </c>
      <c r="B20" s="18" t="s">
        <v>18</v>
      </c>
      <c r="C20" s="19">
        <v>100</v>
      </c>
      <c r="D20" s="19">
        <v>8299</v>
      </c>
      <c r="E20" s="64" t="s">
        <v>20</v>
      </c>
      <c r="F20" s="65"/>
      <c r="G20" s="20"/>
      <c r="H20"/>
      <c r="I20"/>
      <c r="J20"/>
      <c r="K20"/>
      <c r="L20"/>
    </row>
    <row r="21" spans="1:12" s="1" customFormat="1" ht="29.25" customHeight="1" x14ac:dyDescent="0.25">
      <c r="A21" s="18">
        <v>12</v>
      </c>
      <c r="B21" s="18" t="s">
        <v>18</v>
      </c>
      <c r="C21" s="19">
        <v>450</v>
      </c>
      <c r="D21" s="19">
        <v>8299</v>
      </c>
      <c r="E21" s="64" t="s">
        <v>20</v>
      </c>
      <c r="F21" s="65"/>
      <c r="G21" s="20"/>
      <c r="H21"/>
      <c r="I21"/>
      <c r="J21"/>
      <c r="K21"/>
      <c r="L21"/>
    </row>
    <row r="22" spans="1:12" s="1" customFormat="1" ht="29.25" customHeight="1" x14ac:dyDescent="0.25">
      <c r="A22" s="18">
        <v>13</v>
      </c>
      <c r="B22" s="18" t="s">
        <v>18</v>
      </c>
      <c r="C22" s="19">
        <v>34</v>
      </c>
      <c r="D22" s="19">
        <v>8299</v>
      </c>
      <c r="E22" s="64" t="s">
        <v>20</v>
      </c>
      <c r="F22" s="65"/>
      <c r="G22" s="20"/>
      <c r="H22"/>
      <c r="I22"/>
      <c r="J22"/>
      <c r="K22"/>
      <c r="L22"/>
    </row>
    <row r="23" spans="1:12" s="1" customFormat="1" ht="29.25" customHeight="1" x14ac:dyDescent="0.25">
      <c r="A23" s="18">
        <v>14</v>
      </c>
      <c r="B23" s="18" t="s">
        <v>18</v>
      </c>
      <c r="C23" s="19">
        <v>150</v>
      </c>
      <c r="D23" s="19">
        <v>8299</v>
      </c>
      <c r="E23" s="64" t="s">
        <v>20</v>
      </c>
      <c r="F23" s="65"/>
      <c r="G23" s="20"/>
      <c r="H23"/>
      <c r="I23"/>
      <c r="J23"/>
      <c r="K23"/>
      <c r="L23"/>
    </row>
    <row r="24" spans="1:12" s="1" customFormat="1" ht="29.25" customHeight="1" x14ac:dyDescent="0.25">
      <c r="A24" s="18">
        <v>15</v>
      </c>
      <c r="B24" s="18" t="s">
        <v>18</v>
      </c>
      <c r="C24" s="19">
        <v>225</v>
      </c>
      <c r="D24" s="19">
        <v>8299</v>
      </c>
      <c r="E24" s="64" t="s">
        <v>20</v>
      </c>
      <c r="F24" s="65"/>
      <c r="G24" s="20"/>
      <c r="H24"/>
      <c r="I24"/>
      <c r="J24"/>
      <c r="K24"/>
      <c r="L24"/>
    </row>
    <row r="25" spans="1:12" s="1" customFormat="1" ht="29.25" customHeight="1" x14ac:dyDescent="0.25">
      <c r="A25" s="18">
        <v>16</v>
      </c>
      <c r="B25" s="18" t="s">
        <v>18</v>
      </c>
      <c r="C25" s="19">
        <v>660</v>
      </c>
      <c r="D25" s="19">
        <v>8299</v>
      </c>
      <c r="E25" s="64" t="s">
        <v>20</v>
      </c>
      <c r="F25" s="65"/>
      <c r="G25" s="20"/>
      <c r="H25"/>
      <c r="I25"/>
      <c r="J25"/>
      <c r="K25"/>
      <c r="L25"/>
    </row>
    <row r="26" spans="1:12" s="1" customFormat="1" ht="29.25" customHeight="1" x14ac:dyDescent="0.25">
      <c r="A26" s="18">
        <v>17</v>
      </c>
      <c r="B26" s="18" t="s">
        <v>18</v>
      </c>
      <c r="C26" s="19">
        <v>12</v>
      </c>
      <c r="D26" s="19">
        <v>8299</v>
      </c>
      <c r="E26" s="64" t="s">
        <v>20</v>
      </c>
      <c r="F26" s="65"/>
      <c r="G26" s="20"/>
      <c r="H26"/>
      <c r="I26"/>
      <c r="J26"/>
      <c r="K26"/>
      <c r="L26"/>
    </row>
    <row r="27" spans="1:12" s="1" customFormat="1" ht="29.25" customHeight="1" x14ac:dyDescent="0.25">
      <c r="A27" s="18">
        <v>18</v>
      </c>
      <c r="B27" s="18" t="s">
        <v>18</v>
      </c>
      <c r="C27" s="19">
        <v>14</v>
      </c>
      <c r="D27" s="19">
        <v>8299</v>
      </c>
      <c r="E27" s="64" t="s">
        <v>20</v>
      </c>
      <c r="F27" s="65"/>
      <c r="G27" s="20"/>
      <c r="H27"/>
      <c r="I27"/>
      <c r="J27"/>
      <c r="K27"/>
      <c r="L27"/>
    </row>
    <row r="28" spans="1:12" s="1" customFormat="1" ht="29.25" customHeight="1" x14ac:dyDescent="0.25">
      <c r="A28" s="18">
        <v>19</v>
      </c>
      <c r="B28" s="18" t="s">
        <v>18</v>
      </c>
      <c r="C28" s="19">
        <v>45</v>
      </c>
      <c r="D28" s="19">
        <v>8299</v>
      </c>
      <c r="E28" s="64" t="s">
        <v>20</v>
      </c>
      <c r="F28" s="65"/>
      <c r="G28" s="20"/>
      <c r="H28"/>
      <c r="I28"/>
      <c r="J28"/>
      <c r="K28"/>
      <c r="L28"/>
    </row>
    <row r="29" spans="1:12" s="1" customFormat="1" ht="29.25" customHeight="1" x14ac:dyDescent="0.25">
      <c r="A29" s="18">
        <v>20</v>
      </c>
      <c r="B29" s="18" t="s">
        <v>18</v>
      </c>
      <c r="C29" s="19">
        <v>45</v>
      </c>
      <c r="D29" s="19">
        <v>8299</v>
      </c>
      <c r="E29" s="64" t="s">
        <v>20</v>
      </c>
      <c r="F29" s="65"/>
      <c r="G29" s="20"/>
      <c r="H29"/>
      <c r="I29"/>
      <c r="J29"/>
      <c r="K29"/>
      <c r="L29"/>
    </row>
    <row r="30" spans="1:12" s="1" customFormat="1" ht="29.25" customHeight="1" x14ac:dyDescent="0.25">
      <c r="A30" s="18">
        <v>21</v>
      </c>
      <c r="B30" s="18" t="s">
        <v>18</v>
      </c>
      <c r="C30" s="19">
        <v>4</v>
      </c>
      <c r="D30" s="19">
        <v>8299</v>
      </c>
      <c r="E30" s="64" t="s">
        <v>20</v>
      </c>
      <c r="F30" s="65"/>
      <c r="G30" s="20"/>
      <c r="H30"/>
      <c r="I30"/>
      <c r="J30"/>
      <c r="K30"/>
      <c r="L30"/>
    </row>
    <row r="31" spans="1:12" s="1" customFormat="1" ht="29.25" customHeight="1" x14ac:dyDescent="0.25">
      <c r="A31" s="18">
        <v>22</v>
      </c>
      <c r="B31" s="18" t="s">
        <v>18</v>
      </c>
      <c r="C31" s="19">
        <v>40</v>
      </c>
      <c r="D31" s="19">
        <v>8299</v>
      </c>
      <c r="E31" s="64" t="s">
        <v>20</v>
      </c>
      <c r="F31" s="65"/>
      <c r="G31" s="20"/>
      <c r="H31"/>
      <c r="I31"/>
      <c r="J31"/>
      <c r="K31"/>
      <c r="L31"/>
    </row>
    <row r="32" spans="1:12" s="1" customFormat="1" ht="29.25" customHeight="1" x14ac:dyDescent="0.25">
      <c r="A32" s="18">
        <v>23</v>
      </c>
      <c r="B32" s="18" t="s">
        <v>18</v>
      </c>
      <c r="C32" s="19">
        <v>110</v>
      </c>
      <c r="D32" s="19">
        <v>8299</v>
      </c>
      <c r="E32" s="64" t="s">
        <v>20</v>
      </c>
      <c r="F32" s="65"/>
      <c r="G32" s="20"/>
      <c r="H32"/>
      <c r="I32"/>
      <c r="J32"/>
      <c r="K32"/>
      <c r="L32"/>
    </row>
    <row r="33" spans="1:12" s="1" customFormat="1" ht="29.25" customHeight="1" x14ac:dyDescent="0.25">
      <c r="A33" s="18">
        <v>24</v>
      </c>
      <c r="B33" s="18" t="s">
        <v>18</v>
      </c>
      <c r="C33" s="19">
        <v>100</v>
      </c>
      <c r="D33" s="19">
        <v>8299</v>
      </c>
      <c r="E33" s="64" t="s">
        <v>20</v>
      </c>
      <c r="F33" s="65"/>
      <c r="G33" s="20"/>
      <c r="H33"/>
      <c r="I33"/>
      <c r="J33"/>
      <c r="K33"/>
      <c r="L33"/>
    </row>
    <row r="34" spans="1:12" s="1" customFormat="1" ht="29.25" customHeight="1" x14ac:dyDescent="0.25">
      <c r="A34" s="18">
        <v>25</v>
      </c>
      <c r="B34" s="18" t="s">
        <v>18</v>
      </c>
      <c r="C34" s="19">
        <v>17</v>
      </c>
      <c r="D34" s="19">
        <v>8299</v>
      </c>
      <c r="E34" s="64" t="s">
        <v>20</v>
      </c>
      <c r="F34" s="65"/>
      <c r="G34" s="20"/>
      <c r="H34"/>
      <c r="I34"/>
      <c r="J34"/>
      <c r="K34"/>
      <c r="L34"/>
    </row>
    <row r="35" spans="1:12" s="1" customFormat="1" ht="29.25" customHeight="1" x14ac:dyDescent="0.25">
      <c r="A35" s="18">
        <v>26</v>
      </c>
      <c r="B35" s="18" t="s">
        <v>18</v>
      </c>
      <c r="C35" s="19">
        <v>4</v>
      </c>
      <c r="D35" s="19">
        <v>8299</v>
      </c>
      <c r="E35" s="64" t="s">
        <v>20</v>
      </c>
      <c r="F35" s="65"/>
      <c r="G35" s="20"/>
      <c r="H35"/>
      <c r="I35"/>
      <c r="J35"/>
      <c r="K35"/>
      <c r="L35"/>
    </row>
    <row r="36" spans="1:12" s="1" customFormat="1" ht="29.25" customHeight="1" x14ac:dyDescent="0.25">
      <c r="A36" s="18">
        <v>27</v>
      </c>
      <c r="B36" s="18" t="s">
        <v>18</v>
      </c>
      <c r="C36" s="19">
        <v>3</v>
      </c>
      <c r="D36" s="19">
        <v>8299</v>
      </c>
      <c r="E36" s="64" t="s">
        <v>20</v>
      </c>
      <c r="F36" s="65"/>
      <c r="G36" s="20"/>
      <c r="H36"/>
      <c r="I36"/>
      <c r="J36"/>
      <c r="K36"/>
      <c r="L36"/>
    </row>
    <row r="37" spans="1:12" s="1" customFormat="1" ht="29.25" customHeight="1" x14ac:dyDescent="0.25">
      <c r="A37" s="18">
        <v>28</v>
      </c>
      <c r="B37" s="18" t="s">
        <v>18</v>
      </c>
      <c r="C37" s="19">
        <v>30</v>
      </c>
      <c r="D37" s="19">
        <v>8299</v>
      </c>
      <c r="E37" s="64" t="s">
        <v>20</v>
      </c>
      <c r="F37" s="65"/>
      <c r="G37" s="20"/>
      <c r="H37"/>
      <c r="I37"/>
      <c r="J37"/>
      <c r="K37"/>
      <c r="L37"/>
    </row>
    <row r="38" spans="1:12" s="1" customFormat="1" ht="29.25" customHeight="1" x14ac:dyDescent="0.25">
      <c r="A38" s="18">
        <v>29</v>
      </c>
      <c r="B38" s="18" t="s">
        <v>18</v>
      </c>
      <c r="C38" s="19">
        <v>157</v>
      </c>
      <c r="D38" s="19">
        <v>8299</v>
      </c>
      <c r="E38" s="64" t="s">
        <v>20</v>
      </c>
      <c r="F38" s="65"/>
      <c r="G38" s="20"/>
      <c r="H38"/>
      <c r="I38"/>
      <c r="J38"/>
      <c r="K38"/>
      <c r="L38"/>
    </row>
    <row r="39" spans="1:12" s="1" customFormat="1" ht="29.25" customHeight="1" x14ac:dyDescent="0.25">
      <c r="A39" s="18">
        <v>30</v>
      </c>
      <c r="B39" s="18" t="s">
        <v>18</v>
      </c>
      <c r="C39" s="19">
        <v>20</v>
      </c>
      <c r="D39" s="19">
        <v>8299</v>
      </c>
      <c r="E39" s="64" t="s">
        <v>20</v>
      </c>
      <c r="F39" s="65"/>
      <c r="G39" s="20"/>
      <c r="H39"/>
      <c r="I39"/>
      <c r="J39"/>
      <c r="K39"/>
      <c r="L39"/>
    </row>
    <row r="40" spans="1:12" s="1" customFormat="1" ht="29.25" customHeight="1" x14ac:dyDescent="0.25">
      <c r="A40" s="18">
        <v>31</v>
      </c>
      <c r="B40" s="18" t="s">
        <v>18</v>
      </c>
      <c r="C40" s="19">
        <v>20</v>
      </c>
      <c r="D40" s="19">
        <v>8299</v>
      </c>
      <c r="E40" s="64" t="s">
        <v>20</v>
      </c>
      <c r="F40" s="65"/>
      <c r="G40" s="20"/>
      <c r="H40"/>
      <c r="I40"/>
      <c r="J40"/>
      <c r="K40"/>
      <c r="L40"/>
    </row>
    <row r="41" spans="1:12" s="1" customFormat="1" ht="29.25" customHeight="1" x14ac:dyDescent="0.25">
      <c r="A41" s="18">
        <v>32</v>
      </c>
      <c r="B41" s="18" t="s">
        <v>18</v>
      </c>
      <c r="C41" s="19">
        <v>12</v>
      </c>
      <c r="D41" s="19">
        <v>8299</v>
      </c>
      <c r="E41" s="64" t="s">
        <v>20</v>
      </c>
      <c r="F41" s="65"/>
      <c r="G41" s="20"/>
      <c r="H41"/>
      <c r="I41"/>
      <c r="J41"/>
      <c r="K41"/>
      <c r="L41"/>
    </row>
    <row r="42" spans="1:12" s="1" customFormat="1" ht="29.25" customHeight="1" x14ac:dyDescent="0.25">
      <c r="A42" s="18">
        <v>33</v>
      </c>
      <c r="B42" s="18" t="s">
        <v>18</v>
      </c>
      <c r="C42" s="19">
        <v>45</v>
      </c>
      <c r="D42" s="19">
        <v>8299</v>
      </c>
      <c r="E42" s="64" t="s">
        <v>20</v>
      </c>
      <c r="F42" s="65"/>
      <c r="G42" s="20"/>
      <c r="H42"/>
      <c r="I42"/>
      <c r="J42"/>
      <c r="K42"/>
      <c r="L42"/>
    </row>
    <row r="43" spans="1:12" s="1" customFormat="1" ht="29.25" customHeight="1" x14ac:dyDescent="0.25">
      <c r="A43" s="18">
        <v>34</v>
      </c>
      <c r="B43" s="18" t="s">
        <v>18</v>
      </c>
      <c r="C43" s="19">
        <v>30</v>
      </c>
      <c r="D43" s="19">
        <v>8299</v>
      </c>
      <c r="E43" s="64" t="s">
        <v>20</v>
      </c>
      <c r="F43" s="65"/>
      <c r="G43" s="20"/>
      <c r="H43"/>
      <c r="I43"/>
      <c r="J43"/>
      <c r="K43"/>
      <c r="L43"/>
    </row>
    <row r="44" spans="1:12" s="1" customFormat="1" ht="29.25" customHeight="1" x14ac:dyDescent="0.25">
      <c r="A44" s="18">
        <v>35</v>
      </c>
      <c r="B44" s="18" t="s">
        <v>18</v>
      </c>
      <c r="C44" s="19">
        <v>70</v>
      </c>
      <c r="D44" s="19">
        <v>8299</v>
      </c>
      <c r="E44" s="64" t="s">
        <v>20</v>
      </c>
      <c r="F44" s="65"/>
      <c r="G44" s="20"/>
      <c r="H44"/>
      <c r="I44"/>
      <c r="J44"/>
      <c r="K44"/>
      <c r="L44"/>
    </row>
    <row r="45" spans="1:12" s="1" customFormat="1" ht="29.25" customHeight="1" x14ac:dyDescent="0.25">
      <c r="A45" s="18">
        <v>36</v>
      </c>
      <c r="B45" s="18" t="s">
        <v>18</v>
      </c>
      <c r="C45" s="19">
        <v>200</v>
      </c>
      <c r="D45" s="19">
        <v>8299</v>
      </c>
      <c r="E45" s="64" t="s">
        <v>20</v>
      </c>
      <c r="F45" s="65"/>
      <c r="G45" s="20"/>
      <c r="H45"/>
      <c r="I45"/>
      <c r="J45"/>
      <c r="K45"/>
      <c r="L45"/>
    </row>
    <row r="46" spans="1:12" s="1" customFormat="1" ht="29.25" customHeight="1" x14ac:dyDescent="0.25">
      <c r="A46" s="18">
        <v>37</v>
      </c>
      <c r="B46" s="18" t="s">
        <v>18</v>
      </c>
      <c r="C46" s="19">
        <v>200</v>
      </c>
      <c r="D46" s="19">
        <v>8299</v>
      </c>
      <c r="E46" s="64" t="s">
        <v>20</v>
      </c>
      <c r="F46" s="65"/>
      <c r="G46" s="20"/>
      <c r="H46"/>
      <c r="I46"/>
      <c r="J46"/>
      <c r="K46"/>
      <c r="L46"/>
    </row>
    <row r="47" spans="1:12" s="1" customFormat="1" ht="29.25" customHeight="1" x14ac:dyDescent="0.25">
      <c r="A47" s="18">
        <v>38</v>
      </c>
      <c r="B47" s="18" t="s">
        <v>18</v>
      </c>
      <c r="C47" s="19">
        <v>200</v>
      </c>
      <c r="D47" s="19">
        <v>8299</v>
      </c>
      <c r="E47" s="64" t="s">
        <v>20</v>
      </c>
      <c r="F47" s="65"/>
      <c r="G47" s="20"/>
      <c r="H47"/>
      <c r="I47"/>
      <c r="J47"/>
      <c r="K47"/>
      <c r="L47"/>
    </row>
    <row r="48" spans="1:12" s="1" customFormat="1" ht="29.25" customHeight="1" x14ac:dyDescent="0.25">
      <c r="A48" s="18">
        <v>39</v>
      </c>
      <c r="B48" s="18" t="s">
        <v>18</v>
      </c>
      <c r="C48" s="19">
        <v>200</v>
      </c>
      <c r="D48" s="19">
        <v>8299</v>
      </c>
      <c r="E48" s="64" t="s">
        <v>20</v>
      </c>
      <c r="F48" s="65"/>
      <c r="G48" s="20"/>
      <c r="H48"/>
      <c r="I48"/>
      <c r="J48"/>
      <c r="K48"/>
      <c r="L48"/>
    </row>
    <row r="49" spans="1:12" s="1" customFormat="1" ht="29.25" customHeight="1" x14ac:dyDescent="0.25">
      <c r="A49" s="18">
        <v>40</v>
      </c>
      <c r="B49" s="18" t="s">
        <v>18</v>
      </c>
      <c r="C49" s="19">
        <v>50</v>
      </c>
      <c r="D49" s="19">
        <v>8299</v>
      </c>
      <c r="E49" s="64" t="s">
        <v>20</v>
      </c>
      <c r="F49" s="65"/>
      <c r="G49" s="20"/>
      <c r="H49"/>
      <c r="I49"/>
      <c r="J49"/>
      <c r="K49"/>
      <c r="L49"/>
    </row>
    <row r="50" spans="1:12" s="1" customFormat="1" ht="29.25" customHeight="1" x14ac:dyDescent="0.25">
      <c r="A50" s="18">
        <v>41</v>
      </c>
      <c r="B50" s="18" t="s">
        <v>18</v>
      </c>
      <c r="C50" s="19">
        <v>150</v>
      </c>
      <c r="D50" s="19">
        <v>8299</v>
      </c>
      <c r="E50" s="64" t="s">
        <v>20</v>
      </c>
      <c r="F50" s="65"/>
      <c r="G50" s="20"/>
      <c r="H50"/>
      <c r="I50"/>
      <c r="J50"/>
      <c r="K50"/>
      <c r="L50"/>
    </row>
    <row r="51" spans="1:12" x14ac:dyDescent="0.25">
      <c r="B51" s="22" t="s">
        <v>19</v>
      </c>
      <c r="C51" s="21">
        <f>SUM(C10:C50)</f>
        <v>4150</v>
      </c>
      <c r="D51" s="21">
        <f>SUM(D10:D50)</f>
        <v>340259</v>
      </c>
    </row>
    <row r="52" spans="1:12" x14ac:dyDescent="0.25">
      <c r="A52"/>
      <c r="B52"/>
      <c r="C52"/>
      <c r="D52"/>
      <c r="E52"/>
      <c r="F52"/>
      <c r="G52"/>
    </row>
    <row r="53" spans="1:12" s="40" customFormat="1" x14ac:dyDescent="0.25">
      <c r="A53" s="36"/>
      <c r="B53" s="37"/>
      <c r="C53" s="48"/>
      <c r="D53" s="49"/>
      <c r="E53" s="39"/>
      <c r="F53" s="36"/>
      <c r="G53" s="36"/>
      <c r="H53"/>
      <c r="I53"/>
      <c r="J53"/>
      <c r="K53"/>
      <c r="L53"/>
    </row>
    <row r="54" spans="1:12" s="40" customFormat="1" x14ac:dyDescent="0.25">
      <c r="A54" s="36"/>
      <c r="B54" s="37"/>
      <c r="C54" s="36"/>
      <c r="D54" s="36"/>
      <c r="E54" s="39"/>
      <c r="F54" s="36"/>
      <c r="G54" s="36"/>
      <c r="H54"/>
      <c r="I54"/>
      <c r="J54"/>
      <c r="K54"/>
      <c r="L54"/>
    </row>
    <row r="55" spans="1:12" s="44" customFormat="1" x14ac:dyDescent="0.25">
      <c r="A55" s="41"/>
      <c r="B55" s="42"/>
      <c r="C55" s="53"/>
      <c r="D55" s="41"/>
      <c r="E55" s="43"/>
      <c r="F55" s="41"/>
      <c r="G55" s="41"/>
      <c r="H55"/>
      <c r="I55"/>
      <c r="J55"/>
      <c r="K55"/>
      <c r="L55"/>
    </row>
    <row r="56" spans="1:12" s="44" customFormat="1" x14ac:dyDescent="0.25">
      <c r="A56" s="41"/>
      <c r="B56" s="42"/>
      <c r="C56" s="41"/>
      <c r="D56" s="41"/>
      <c r="E56" s="43"/>
      <c r="F56" s="41"/>
      <c r="G56" s="41"/>
      <c r="H56"/>
      <c r="I56"/>
      <c r="J56"/>
      <c r="K56"/>
      <c r="L56"/>
    </row>
  </sheetData>
  <mergeCells count="44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42:F42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9:F49"/>
    <mergeCell ref="E50:F50"/>
    <mergeCell ref="E43:F43"/>
    <mergeCell ref="E44:F44"/>
    <mergeCell ref="E45:F45"/>
    <mergeCell ref="E46:F46"/>
    <mergeCell ref="E47:F47"/>
    <mergeCell ref="E48:F48"/>
  </mergeCells>
  <pageMargins left="0.31496062992125984" right="0.11811023622047245" top="0.74803149606299213" bottom="0.74803149606299213" header="0.31496062992125984" footer="0.31496062992125984"/>
  <pageSetup paperSize="9" scale="83" fitToHeight="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view="pageBreakPreview" zoomScale="85" zoomScaleNormal="100" zoomScaleSheetLayoutView="85" workbookViewId="0">
      <selection activeCell="A5" sqref="A5"/>
    </sheetView>
  </sheetViews>
  <sheetFormatPr defaultRowHeight="15" x14ac:dyDescent="0.25"/>
  <cols>
    <col min="1" max="1" width="8.5703125" style="1" customWidth="1"/>
    <col min="2" max="2" width="23.42578125" style="24" customWidth="1"/>
    <col min="3" max="3" width="12.5703125" style="1" customWidth="1"/>
    <col min="4" max="4" width="16.5703125" style="1" customWidth="1"/>
    <col min="5" max="5" width="12.5703125" style="23" customWidth="1"/>
    <col min="6" max="6" width="39.5703125" style="1" customWidth="1"/>
    <col min="7" max="7" width="7.28515625" style="1" customWidth="1"/>
    <col min="8" max="8" width="11.85546875" customWidth="1"/>
    <col min="9" max="9" width="10.7109375" customWidth="1"/>
    <col min="10" max="10" width="10.5703125" customWidth="1"/>
    <col min="11" max="11" width="12.5703125" customWidth="1"/>
  </cols>
  <sheetData>
    <row r="1" spans="1:13" s="1" customFormat="1" ht="45.75" customHeight="1" x14ac:dyDescent="0.25">
      <c r="A1" s="66" t="s">
        <v>43</v>
      </c>
      <c r="B1" s="66"/>
      <c r="C1" s="66"/>
      <c r="D1" s="66"/>
      <c r="E1" s="66"/>
      <c r="F1" s="66"/>
      <c r="G1" s="66"/>
      <c r="H1"/>
      <c r="I1"/>
      <c r="J1"/>
      <c r="K1"/>
      <c r="L1"/>
    </row>
    <row r="2" spans="1:13" s="1" customFormat="1" x14ac:dyDescent="0.25">
      <c r="A2" s="2"/>
      <c r="B2" s="3"/>
      <c r="C2" s="4" t="s">
        <v>0</v>
      </c>
      <c r="D2" s="4" t="s">
        <v>1</v>
      </c>
      <c r="E2" s="4" t="s">
        <v>2</v>
      </c>
      <c r="F2" s="4" t="s">
        <v>3</v>
      </c>
      <c r="G2" s="2"/>
      <c r="H2"/>
      <c r="I2"/>
      <c r="J2"/>
      <c r="K2"/>
      <c r="L2"/>
    </row>
    <row r="3" spans="1:13" s="6" customFormat="1" ht="39" customHeight="1" x14ac:dyDescent="0.25">
      <c r="A3" s="63" t="s">
        <v>4</v>
      </c>
      <c r="B3" s="5" t="s">
        <v>5</v>
      </c>
      <c r="C3" s="63" t="s">
        <v>6</v>
      </c>
      <c r="D3" s="63" t="s">
        <v>7</v>
      </c>
      <c r="E3" s="63" t="s">
        <v>8</v>
      </c>
      <c r="F3" s="63" t="s">
        <v>9</v>
      </c>
      <c r="G3" s="63" t="s">
        <v>10</v>
      </c>
      <c r="H3"/>
      <c r="I3"/>
      <c r="J3"/>
      <c r="K3"/>
      <c r="L3"/>
    </row>
    <row r="4" spans="1:13" s="41" customFormat="1" ht="39" customHeight="1" x14ac:dyDescent="0.25">
      <c r="A4" s="45">
        <v>1</v>
      </c>
      <c r="B4" s="46" t="s">
        <v>11</v>
      </c>
      <c r="C4" s="10">
        <v>55</v>
      </c>
      <c r="D4" s="10">
        <v>3</v>
      </c>
      <c r="E4" s="10">
        <v>36</v>
      </c>
      <c r="F4" s="10">
        <v>43</v>
      </c>
      <c r="G4" s="9" t="s">
        <v>12</v>
      </c>
      <c r="H4"/>
      <c r="I4"/>
      <c r="J4"/>
      <c r="K4"/>
      <c r="L4"/>
      <c r="M4" s="55"/>
    </row>
    <row r="5" spans="1:13" s="41" customFormat="1" ht="39" customHeight="1" x14ac:dyDescent="0.25">
      <c r="A5" s="45">
        <v>2</v>
      </c>
      <c r="B5" s="46" t="s">
        <v>13</v>
      </c>
      <c r="C5" s="10">
        <v>6500.75</v>
      </c>
      <c r="D5" s="10">
        <v>137.75</v>
      </c>
      <c r="E5" s="10">
        <v>4564</v>
      </c>
      <c r="F5" s="10">
        <v>5321</v>
      </c>
      <c r="G5" s="9" t="s">
        <v>12</v>
      </c>
      <c r="H5"/>
      <c r="I5"/>
      <c r="J5"/>
      <c r="K5"/>
      <c r="L5"/>
    </row>
    <row r="6" spans="1:13" s="1" customFormat="1" ht="6.75" customHeight="1" x14ac:dyDescent="0.25">
      <c r="A6" s="11"/>
      <c r="B6" s="12"/>
      <c r="C6" s="13"/>
      <c r="D6" s="14"/>
      <c r="E6" s="14"/>
      <c r="F6" s="14"/>
      <c r="G6" s="13"/>
      <c r="H6"/>
      <c r="I6"/>
      <c r="J6"/>
      <c r="K6"/>
      <c r="L6"/>
    </row>
    <row r="7" spans="1:13" s="1" customFormat="1" x14ac:dyDescent="0.25">
      <c r="A7" s="67" t="s">
        <v>44</v>
      </c>
      <c r="B7" s="67"/>
      <c r="C7" s="67"/>
      <c r="D7" s="67"/>
      <c r="E7" s="67"/>
      <c r="F7" s="67"/>
      <c r="G7" s="67"/>
      <c r="H7"/>
      <c r="I7"/>
      <c r="J7"/>
      <c r="K7"/>
      <c r="L7"/>
    </row>
    <row r="8" spans="1:13" s="1" customFormat="1" ht="4.5" customHeight="1" x14ac:dyDescent="0.25">
      <c r="A8" s="15"/>
      <c r="B8" s="16"/>
      <c r="C8" s="15"/>
      <c r="D8" s="15"/>
      <c r="E8" s="17"/>
      <c r="F8" s="15"/>
      <c r="G8" s="15"/>
      <c r="H8"/>
      <c r="I8"/>
      <c r="J8"/>
      <c r="K8"/>
      <c r="L8"/>
    </row>
    <row r="9" spans="1:13" s="1" customFormat="1" ht="25.5" x14ac:dyDescent="0.25">
      <c r="A9" s="63" t="s">
        <v>4</v>
      </c>
      <c r="B9" s="63" t="s">
        <v>14</v>
      </c>
      <c r="C9" s="63" t="s">
        <v>15</v>
      </c>
      <c r="D9" s="63" t="s">
        <v>16</v>
      </c>
      <c r="E9" s="68" t="s">
        <v>17</v>
      </c>
      <c r="F9" s="68"/>
      <c r="G9" s="63" t="s">
        <v>10</v>
      </c>
      <c r="H9"/>
      <c r="I9"/>
      <c r="J9"/>
      <c r="K9"/>
      <c r="L9"/>
    </row>
    <row r="10" spans="1:13" s="1" customFormat="1" ht="29.25" customHeight="1" x14ac:dyDescent="0.25">
      <c r="A10" s="18">
        <v>1</v>
      </c>
      <c r="B10" s="18" t="s">
        <v>18</v>
      </c>
      <c r="C10" s="19">
        <v>90</v>
      </c>
      <c r="D10" s="19">
        <v>8299</v>
      </c>
      <c r="E10" s="64" t="s">
        <v>20</v>
      </c>
      <c r="F10" s="65"/>
      <c r="G10" s="20"/>
      <c r="H10"/>
      <c r="I10"/>
      <c r="J10"/>
      <c r="K10"/>
      <c r="L10"/>
    </row>
    <row r="11" spans="1:13" s="1" customFormat="1" ht="29.25" customHeight="1" x14ac:dyDescent="0.25">
      <c r="A11" s="18">
        <v>2</v>
      </c>
      <c r="B11" s="18" t="s">
        <v>18</v>
      </c>
      <c r="C11" s="19">
        <v>63</v>
      </c>
      <c r="D11" s="19">
        <v>8299</v>
      </c>
      <c r="E11" s="64" t="s">
        <v>20</v>
      </c>
      <c r="F11" s="65"/>
      <c r="G11" s="20"/>
      <c r="H11"/>
      <c r="I11"/>
      <c r="J11"/>
      <c r="K11"/>
      <c r="L11"/>
    </row>
    <row r="12" spans="1:13" s="1" customFormat="1" ht="29.25" customHeight="1" x14ac:dyDescent="0.25">
      <c r="A12" s="18">
        <v>3</v>
      </c>
      <c r="B12" s="18" t="s">
        <v>18</v>
      </c>
      <c r="C12" s="19">
        <v>90</v>
      </c>
      <c r="D12" s="19">
        <v>8299</v>
      </c>
      <c r="E12" s="64" t="s">
        <v>20</v>
      </c>
      <c r="F12" s="65"/>
      <c r="G12" s="20"/>
      <c r="H12"/>
      <c r="I12"/>
      <c r="J12"/>
      <c r="K12"/>
      <c r="L12"/>
    </row>
    <row r="13" spans="1:13" s="1" customFormat="1" ht="29.25" customHeight="1" x14ac:dyDescent="0.25">
      <c r="A13" s="18">
        <v>4</v>
      </c>
      <c r="B13" s="18" t="s">
        <v>18</v>
      </c>
      <c r="C13" s="19">
        <v>25</v>
      </c>
      <c r="D13" s="19">
        <v>8299</v>
      </c>
      <c r="E13" s="64" t="s">
        <v>20</v>
      </c>
      <c r="F13" s="65"/>
      <c r="G13" s="20"/>
      <c r="H13"/>
      <c r="I13"/>
      <c r="J13"/>
      <c r="K13"/>
      <c r="L13"/>
    </row>
    <row r="14" spans="1:13" s="1" customFormat="1" ht="29.25" customHeight="1" x14ac:dyDescent="0.25">
      <c r="A14" s="18">
        <v>5</v>
      </c>
      <c r="B14" s="18" t="s">
        <v>18</v>
      </c>
      <c r="C14" s="19">
        <v>44</v>
      </c>
      <c r="D14" s="19">
        <v>8299</v>
      </c>
      <c r="E14" s="64" t="s">
        <v>20</v>
      </c>
      <c r="F14" s="65"/>
      <c r="G14" s="20"/>
      <c r="H14"/>
      <c r="I14"/>
      <c r="J14"/>
      <c r="K14"/>
      <c r="L14"/>
    </row>
    <row r="15" spans="1:13" s="1" customFormat="1" ht="29.25" customHeight="1" x14ac:dyDescent="0.25">
      <c r="A15" s="18">
        <v>6</v>
      </c>
      <c r="B15" s="18" t="s">
        <v>18</v>
      </c>
      <c r="C15" s="19">
        <v>40</v>
      </c>
      <c r="D15" s="19">
        <v>8299</v>
      </c>
      <c r="E15" s="64" t="s">
        <v>20</v>
      </c>
      <c r="F15" s="65"/>
      <c r="G15" s="20"/>
      <c r="H15"/>
      <c r="I15"/>
      <c r="J15"/>
      <c r="K15"/>
      <c r="L15"/>
    </row>
    <row r="16" spans="1:13" s="1" customFormat="1" ht="29.25" customHeight="1" x14ac:dyDescent="0.25">
      <c r="A16" s="18">
        <v>7</v>
      </c>
      <c r="B16" s="18" t="s">
        <v>18</v>
      </c>
      <c r="C16" s="19">
        <v>125</v>
      </c>
      <c r="D16" s="19">
        <v>8299</v>
      </c>
      <c r="E16" s="64" t="s">
        <v>20</v>
      </c>
      <c r="F16" s="65"/>
      <c r="G16" s="20"/>
      <c r="H16"/>
      <c r="I16"/>
      <c r="J16"/>
      <c r="K16"/>
      <c r="L16"/>
    </row>
    <row r="17" spans="1:12" s="1" customFormat="1" ht="29.25" customHeight="1" x14ac:dyDescent="0.25">
      <c r="A17" s="18">
        <v>8</v>
      </c>
      <c r="B17" s="18" t="s">
        <v>18</v>
      </c>
      <c r="C17" s="19">
        <v>235</v>
      </c>
      <c r="D17" s="19">
        <v>8299</v>
      </c>
      <c r="E17" s="64" t="s">
        <v>20</v>
      </c>
      <c r="F17" s="65"/>
      <c r="G17" s="20"/>
      <c r="H17"/>
      <c r="I17"/>
      <c r="J17"/>
      <c r="K17"/>
      <c r="L17"/>
    </row>
    <row r="18" spans="1:12" s="1" customFormat="1" ht="29.25" customHeight="1" x14ac:dyDescent="0.25">
      <c r="A18" s="18">
        <v>9</v>
      </c>
      <c r="B18" s="18" t="s">
        <v>18</v>
      </c>
      <c r="C18" s="19">
        <v>44</v>
      </c>
      <c r="D18" s="19">
        <v>8299</v>
      </c>
      <c r="E18" s="64" t="s">
        <v>20</v>
      </c>
      <c r="F18" s="65"/>
      <c r="G18" s="20"/>
      <c r="H18"/>
      <c r="I18"/>
      <c r="J18"/>
      <c r="K18"/>
      <c r="L18"/>
    </row>
    <row r="19" spans="1:12" s="1" customFormat="1" ht="29.25" customHeight="1" x14ac:dyDescent="0.25">
      <c r="A19" s="18">
        <v>10</v>
      </c>
      <c r="B19" s="18" t="s">
        <v>18</v>
      </c>
      <c r="C19" s="19">
        <v>50</v>
      </c>
      <c r="D19" s="19">
        <v>8299</v>
      </c>
      <c r="E19" s="64" t="s">
        <v>20</v>
      </c>
      <c r="F19" s="65"/>
      <c r="G19" s="20"/>
      <c r="H19"/>
      <c r="I19"/>
      <c r="J19"/>
      <c r="K19"/>
      <c r="L19"/>
    </row>
    <row r="20" spans="1:12" s="1" customFormat="1" ht="29.25" customHeight="1" x14ac:dyDescent="0.25">
      <c r="A20" s="18">
        <v>11</v>
      </c>
      <c r="B20" s="18" t="s">
        <v>18</v>
      </c>
      <c r="C20" s="19">
        <v>150</v>
      </c>
      <c r="D20" s="19">
        <v>8299</v>
      </c>
      <c r="E20" s="64" t="s">
        <v>20</v>
      </c>
      <c r="F20" s="65"/>
      <c r="G20" s="20"/>
      <c r="H20"/>
      <c r="I20"/>
      <c r="J20"/>
      <c r="K20"/>
      <c r="L20"/>
    </row>
    <row r="21" spans="1:12" s="1" customFormat="1" ht="29.25" customHeight="1" x14ac:dyDescent="0.25">
      <c r="A21" s="18">
        <v>12</v>
      </c>
      <c r="B21" s="18" t="s">
        <v>18</v>
      </c>
      <c r="C21" s="19">
        <v>70</v>
      </c>
      <c r="D21" s="19">
        <v>8299</v>
      </c>
      <c r="E21" s="64" t="s">
        <v>20</v>
      </c>
      <c r="F21" s="65"/>
      <c r="G21" s="20"/>
      <c r="H21"/>
      <c r="I21"/>
      <c r="J21"/>
      <c r="K21"/>
      <c r="L21"/>
    </row>
    <row r="22" spans="1:12" s="1" customFormat="1" ht="29.25" customHeight="1" x14ac:dyDescent="0.25">
      <c r="A22" s="18">
        <v>13</v>
      </c>
      <c r="B22" s="18" t="s">
        <v>18</v>
      </c>
      <c r="C22" s="19">
        <v>200</v>
      </c>
      <c r="D22" s="19">
        <v>8299</v>
      </c>
      <c r="E22" s="64" t="s">
        <v>20</v>
      </c>
      <c r="F22" s="65"/>
      <c r="G22" s="20"/>
      <c r="H22"/>
      <c r="I22"/>
      <c r="J22"/>
      <c r="K22"/>
      <c r="L22"/>
    </row>
    <row r="23" spans="1:12" s="1" customFormat="1" ht="29.25" customHeight="1" x14ac:dyDescent="0.25">
      <c r="A23" s="18">
        <v>14</v>
      </c>
      <c r="B23" s="18" t="s">
        <v>18</v>
      </c>
      <c r="C23" s="19">
        <v>450</v>
      </c>
      <c r="D23" s="19">
        <v>8299</v>
      </c>
      <c r="E23" s="64" t="s">
        <v>20</v>
      </c>
      <c r="F23" s="65"/>
      <c r="G23" s="20"/>
      <c r="H23"/>
      <c r="I23"/>
      <c r="J23"/>
      <c r="K23"/>
      <c r="L23"/>
    </row>
    <row r="24" spans="1:12" s="1" customFormat="1" ht="29.25" customHeight="1" x14ac:dyDescent="0.25">
      <c r="A24" s="18">
        <v>15</v>
      </c>
      <c r="B24" s="18" t="s">
        <v>18</v>
      </c>
      <c r="C24" s="19">
        <v>200</v>
      </c>
      <c r="D24" s="19">
        <v>8299</v>
      </c>
      <c r="E24" s="64" t="s">
        <v>20</v>
      </c>
      <c r="F24" s="65"/>
      <c r="G24" s="20"/>
      <c r="H24"/>
      <c r="I24"/>
      <c r="J24"/>
      <c r="K24"/>
      <c r="L24"/>
    </row>
    <row r="25" spans="1:12" s="1" customFormat="1" ht="29.25" customHeight="1" x14ac:dyDescent="0.25">
      <c r="A25" s="18">
        <v>16</v>
      </c>
      <c r="B25" s="18" t="s">
        <v>18</v>
      </c>
      <c r="C25" s="19">
        <v>450</v>
      </c>
      <c r="D25" s="19">
        <v>8299</v>
      </c>
      <c r="E25" s="64" t="s">
        <v>20</v>
      </c>
      <c r="F25" s="65"/>
      <c r="G25" s="20"/>
      <c r="H25"/>
      <c r="I25"/>
      <c r="J25"/>
      <c r="K25"/>
      <c r="L25"/>
    </row>
    <row r="26" spans="1:12" s="1" customFormat="1" ht="29.25" customHeight="1" x14ac:dyDescent="0.25">
      <c r="A26" s="18">
        <v>17</v>
      </c>
      <c r="B26" s="18" t="s">
        <v>18</v>
      </c>
      <c r="C26" s="19">
        <v>100</v>
      </c>
      <c r="D26" s="19">
        <v>8299</v>
      </c>
      <c r="E26" s="64" t="s">
        <v>20</v>
      </c>
      <c r="F26" s="65"/>
      <c r="G26" s="20"/>
      <c r="H26"/>
      <c r="I26"/>
      <c r="J26"/>
      <c r="K26"/>
      <c r="L26"/>
    </row>
    <row r="27" spans="1:12" s="1" customFormat="1" ht="29.25" customHeight="1" x14ac:dyDescent="0.25">
      <c r="A27" s="18">
        <v>18</v>
      </c>
      <c r="B27" s="18" t="s">
        <v>18</v>
      </c>
      <c r="C27" s="19">
        <v>450</v>
      </c>
      <c r="D27" s="19">
        <v>8299</v>
      </c>
      <c r="E27" s="64" t="s">
        <v>20</v>
      </c>
      <c r="F27" s="65"/>
      <c r="G27" s="20"/>
      <c r="H27"/>
      <c r="I27"/>
      <c r="J27"/>
      <c r="K27"/>
      <c r="L27"/>
    </row>
    <row r="28" spans="1:12" s="1" customFormat="1" ht="29.25" customHeight="1" x14ac:dyDescent="0.25">
      <c r="A28" s="18">
        <v>19</v>
      </c>
      <c r="B28" s="18" t="s">
        <v>18</v>
      </c>
      <c r="C28" s="19">
        <v>225</v>
      </c>
      <c r="D28" s="19">
        <v>8299</v>
      </c>
      <c r="E28" s="64" t="s">
        <v>20</v>
      </c>
      <c r="F28" s="65"/>
      <c r="G28" s="20"/>
      <c r="H28"/>
      <c r="I28"/>
      <c r="J28"/>
      <c r="K28"/>
      <c r="L28"/>
    </row>
    <row r="29" spans="1:12" s="1" customFormat="1" ht="29.25" customHeight="1" x14ac:dyDescent="0.25">
      <c r="A29" s="18">
        <v>20</v>
      </c>
      <c r="B29" s="18" t="s">
        <v>18</v>
      </c>
      <c r="C29" s="19">
        <v>45</v>
      </c>
      <c r="D29" s="19">
        <v>8299</v>
      </c>
      <c r="E29" s="64" t="s">
        <v>20</v>
      </c>
      <c r="F29" s="65"/>
      <c r="G29" s="20"/>
      <c r="H29"/>
      <c r="I29"/>
      <c r="J29"/>
      <c r="K29"/>
      <c r="L29"/>
    </row>
    <row r="30" spans="1:12" s="1" customFormat="1" ht="29.25" customHeight="1" x14ac:dyDescent="0.25">
      <c r="A30" s="18">
        <v>21</v>
      </c>
      <c r="B30" s="18" t="s">
        <v>18</v>
      </c>
      <c r="C30" s="19">
        <v>70</v>
      </c>
      <c r="D30" s="19">
        <v>8299</v>
      </c>
      <c r="E30" s="64" t="s">
        <v>20</v>
      </c>
      <c r="F30" s="65"/>
      <c r="G30" s="20"/>
      <c r="H30"/>
      <c r="I30"/>
      <c r="J30"/>
      <c r="K30"/>
      <c r="L30"/>
    </row>
    <row r="31" spans="1:12" s="1" customFormat="1" ht="29.25" customHeight="1" x14ac:dyDescent="0.25">
      <c r="A31" s="18">
        <v>22</v>
      </c>
      <c r="B31" s="18" t="s">
        <v>18</v>
      </c>
      <c r="C31" s="19">
        <v>40</v>
      </c>
      <c r="D31" s="19">
        <v>8299</v>
      </c>
      <c r="E31" s="64" t="s">
        <v>20</v>
      </c>
      <c r="F31" s="65"/>
      <c r="G31" s="20"/>
      <c r="H31"/>
      <c r="I31"/>
      <c r="J31"/>
      <c r="K31"/>
      <c r="L31"/>
    </row>
    <row r="32" spans="1:12" s="1" customFormat="1" ht="29.25" customHeight="1" x14ac:dyDescent="0.25">
      <c r="A32" s="18">
        <v>23</v>
      </c>
      <c r="B32" s="18" t="s">
        <v>18</v>
      </c>
      <c r="C32" s="19">
        <v>28</v>
      </c>
      <c r="D32" s="19">
        <v>8299</v>
      </c>
      <c r="E32" s="64" t="s">
        <v>20</v>
      </c>
      <c r="F32" s="65"/>
      <c r="G32" s="20"/>
      <c r="H32"/>
      <c r="I32"/>
      <c r="J32"/>
      <c r="K32"/>
      <c r="L32"/>
    </row>
    <row r="33" spans="1:12" s="1" customFormat="1" ht="29.25" customHeight="1" x14ac:dyDescent="0.25">
      <c r="A33" s="18">
        <v>24</v>
      </c>
      <c r="B33" s="18" t="s">
        <v>18</v>
      </c>
      <c r="C33" s="19">
        <v>8</v>
      </c>
      <c r="D33" s="19">
        <v>8299</v>
      </c>
      <c r="E33" s="64" t="s">
        <v>20</v>
      </c>
      <c r="F33" s="65"/>
      <c r="G33" s="20"/>
      <c r="H33"/>
      <c r="I33"/>
      <c r="J33"/>
      <c r="K33"/>
      <c r="L33"/>
    </row>
    <row r="34" spans="1:12" s="1" customFormat="1" ht="29.25" customHeight="1" x14ac:dyDescent="0.25">
      <c r="A34" s="18">
        <v>25</v>
      </c>
      <c r="B34" s="18" t="s">
        <v>18</v>
      </c>
      <c r="C34" s="19">
        <v>80</v>
      </c>
      <c r="D34" s="19">
        <v>8299</v>
      </c>
      <c r="E34" s="64" t="s">
        <v>20</v>
      </c>
      <c r="F34" s="65"/>
      <c r="G34" s="20"/>
      <c r="H34"/>
      <c r="I34"/>
      <c r="J34"/>
      <c r="K34"/>
      <c r="L34"/>
    </row>
    <row r="35" spans="1:12" s="1" customFormat="1" ht="29.25" customHeight="1" x14ac:dyDescent="0.25">
      <c r="A35" s="18">
        <v>26</v>
      </c>
      <c r="B35" s="18" t="s">
        <v>18</v>
      </c>
      <c r="C35" s="19">
        <v>40</v>
      </c>
      <c r="D35" s="19">
        <v>8299</v>
      </c>
      <c r="E35" s="64" t="s">
        <v>20</v>
      </c>
      <c r="F35" s="65"/>
      <c r="G35" s="20"/>
      <c r="H35"/>
      <c r="I35"/>
      <c r="J35"/>
      <c r="K35"/>
      <c r="L35"/>
    </row>
    <row r="36" spans="1:12" s="1" customFormat="1" ht="29.25" customHeight="1" x14ac:dyDescent="0.25">
      <c r="A36" s="18">
        <v>27</v>
      </c>
      <c r="B36" s="18" t="s">
        <v>18</v>
      </c>
      <c r="C36" s="19">
        <v>40</v>
      </c>
      <c r="D36" s="19">
        <v>8299</v>
      </c>
      <c r="E36" s="64" t="s">
        <v>20</v>
      </c>
      <c r="F36" s="65"/>
      <c r="G36" s="20"/>
      <c r="H36"/>
      <c r="I36"/>
      <c r="J36"/>
      <c r="K36"/>
      <c r="L36"/>
    </row>
    <row r="37" spans="1:12" s="1" customFormat="1" ht="29.25" customHeight="1" x14ac:dyDescent="0.25">
      <c r="A37" s="18">
        <v>28</v>
      </c>
      <c r="B37" s="18" t="s">
        <v>18</v>
      </c>
      <c r="C37" s="19">
        <v>5</v>
      </c>
      <c r="D37" s="19">
        <v>8299</v>
      </c>
      <c r="E37" s="64" t="s">
        <v>20</v>
      </c>
      <c r="F37" s="65"/>
      <c r="G37" s="20"/>
      <c r="H37"/>
      <c r="I37"/>
      <c r="J37"/>
      <c r="K37"/>
      <c r="L37"/>
    </row>
    <row r="38" spans="1:12" s="1" customFormat="1" ht="29.25" customHeight="1" x14ac:dyDescent="0.25">
      <c r="A38" s="18">
        <v>29</v>
      </c>
      <c r="B38" s="18" t="s">
        <v>18</v>
      </c>
      <c r="C38" s="19">
        <v>69</v>
      </c>
      <c r="D38" s="19">
        <v>8299</v>
      </c>
      <c r="E38" s="64" t="s">
        <v>20</v>
      </c>
      <c r="F38" s="65"/>
      <c r="G38" s="20"/>
      <c r="H38"/>
      <c r="I38"/>
      <c r="J38"/>
      <c r="K38"/>
      <c r="L38"/>
    </row>
    <row r="39" spans="1:12" s="1" customFormat="1" ht="29.25" customHeight="1" x14ac:dyDescent="0.25">
      <c r="A39" s="18">
        <v>30</v>
      </c>
      <c r="B39" s="18" t="s">
        <v>18</v>
      </c>
      <c r="C39" s="19">
        <v>77</v>
      </c>
      <c r="D39" s="19">
        <v>8299</v>
      </c>
      <c r="E39" s="64" t="s">
        <v>20</v>
      </c>
      <c r="F39" s="65"/>
      <c r="G39" s="20"/>
      <c r="H39"/>
      <c r="I39"/>
      <c r="J39"/>
      <c r="K39"/>
      <c r="L39"/>
    </row>
    <row r="40" spans="1:12" s="1" customFormat="1" ht="29.25" customHeight="1" x14ac:dyDescent="0.25">
      <c r="A40" s="18">
        <v>31</v>
      </c>
      <c r="B40" s="18" t="s">
        <v>18</v>
      </c>
      <c r="C40" s="19">
        <v>140</v>
      </c>
      <c r="D40" s="19">
        <v>8299</v>
      </c>
      <c r="E40" s="64" t="s">
        <v>20</v>
      </c>
      <c r="F40" s="65"/>
      <c r="G40" s="20"/>
      <c r="H40"/>
      <c r="I40"/>
      <c r="J40"/>
      <c r="K40"/>
      <c r="L40"/>
    </row>
    <row r="41" spans="1:12" s="1" customFormat="1" ht="29.25" customHeight="1" x14ac:dyDescent="0.25">
      <c r="A41" s="18">
        <v>32</v>
      </c>
      <c r="B41" s="18" t="s">
        <v>18</v>
      </c>
      <c r="C41" s="19">
        <v>90</v>
      </c>
      <c r="D41" s="19">
        <v>8299</v>
      </c>
      <c r="E41" s="64" t="s">
        <v>20</v>
      </c>
      <c r="F41" s="65"/>
      <c r="G41" s="20"/>
      <c r="H41"/>
      <c r="I41"/>
      <c r="J41"/>
      <c r="K41"/>
      <c r="L41"/>
    </row>
    <row r="42" spans="1:12" s="1" customFormat="1" ht="29.25" customHeight="1" x14ac:dyDescent="0.25">
      <c r="A42" s="18">
        <v>33</v>
      </c>
      <c r="B42" s="18" t="s">
        <v>18</v>
      </c>
      <c r="C42" s="19">
        <v>70</v>
      </c>
      <c r="D42" s="19">
        <v>8299</v>
      </c>
      <c r="E42" s="64" t="s">
        <v>20</v>
      </c>
      <c r="F42" s="65"/>
      <c r="G42" s="20"/>
      <c r="H42"/>
      <c r="I42"/>
      <c r="J42"/>
      <c r="K42"/>
      <c r="L42"/>
    </row>
    <row r="43" spans="1:12" s="1" customFormat="1" ht="29.25" customHeight="1" x14ac:dyDescent="0.25">
      <c r="A43" s="18">
        <v>34</v>
      </c>
      <c r="B43" s="18" t="s">
        <v>18</v>
      </c>
      <c r="C43" s="19">
        <v>200</v>
      </c>
      <c r="D43" s="19">
        <v>8299</v>
      </c>
      <c r="E43" s="64" t="s">
        <v>20</v>
      </c>
      <c r="F43" s="65"/>
      <c r="G43" s="20"/>
      <c r="H43"/>
      <c r="I43"/>
      <c r="J43"/>
      <c r="K43"/>
      <c r="L43"/>
    </row>
    <row r="44" spans="1:12" s="1" customFormat="1" ht="29.25" customHeight="1" x14ac:dyDescent="0.25">
      <c r="A44" s="18">
        <v>35</v>
      </c>
      <c r="B44" s="18" t="s">
        <v>18</v>
      </c>
      <c r="C44" s="19">
        <v>450</v>
      </c>
      <c r="D44" s="19">
        <v>8299</v>
      </c>
      <c r="E44" s="64" t="s">
        <v>20</v>
      </c>
      <c r="F44" s="65"/>
      <c r="G44" s="20"/>
      <c r="H44"/>
      <c r="I44"/>
      <c r="J44"/>
      <c r="K44"/>
      <c r="L44"/>
    </row>
    <row r="45" spans="1:12" s="1" customFormat="1" ht="29.25" customHeight="1" x14ac:dyDescent="0.25">
      <c r="A45" s="18">
        <v>36</v>
      </c>
      <c r="B45" s="18" t="s">
        <v>18</v>
      </c>
      <c r="C45" s="19">
        <v>11</v>
      </c>
      <c r="D45" s="19">
        <v>8299</v>
      </c>
      <c r="E45" s="64" t="s">
        <v>20</v>
      </c>
      <c r="F45" s="65"/>
      <c r="G45" s="20"/>
      <c r="H45"/>
      <c r="I45"/>
      <c r="J45"/>
      <c r="K45"/>
      <c r="L45"/>
    </row>
    <row r="46" spans="1:12" x14ac:dyDescent="0.25">
      <c r="B46" s="22" t="s">
        <v>19</v>
      </c>
      <c r="C46" s="21">
        <f>SUM(C10:C45)</f>
        <v>4564</v>
      </c>
      <c r="D46" s="21">
        <f>SUM(D10:D45)</f>
        <v>298764</v>
      </c>
    </row>
    <row r="47" spans="1:12" x14ac:dyDescent="0.25">
      <c r="A47"/>
      <c r="B47"/>
      <c r="C47"/>
      <c r="D47"/>
      <c r="E47"/>
      <c r="F47"/>
      <c r="G47"/>
    </row>
    <row r="48" spans="1:12" s="40" customFormat="1" x14ac:dyDescent="0.25">
      <c r="A48" s="36"/>
      <c r="B48" s="37"/>
      <c r="C48" s="48"/>
      <c r="D48" s="49"/>
      <c r="E48" s="39"/>
      <c r="F48" s="36"/>
      <c r="G48" s="36"/>
      <c r="H48"/>
      <c r="I48"/>
      <c r="J48"/>
      <c r="K48"/>
      <c r="L48"/>
    </row>
    <row r="49" spans="1:12" s="40" customFormat="1" x14ac:dyDescent="0.25">
      <c r="A49" s="36"/>
      <c r="B49" s="37"/>
      <c r="C49" s="36"/>
      <c r="D49" s="36"/>
      <c r="E49" s="39"/>
      <c r="F49" s="36"/>
      <c r="G49" s="36"/>
      <c r="H49"/>
      <c r="I49"/>
      <c r="J49"/>
      <c r="K49"/>
      <c r="L49"/>
    </row>
    <row r="50" spans="1:12" s="44" customFormat="1" x14ac:dyDescent="0.25">
      <c r="A50" s="41"/>
      <c r="B50" s="42"/>
      <c r="C50" s="53"/>
      <c r="D50" s="41"/>
      <c r="E50" s="43"/>
      <c r="F50" s="41"/>
      <c r="G50" s="41"/>
      <c r="H50"/>
      <c r="I50"/>
      <c r="J50"/>
      <c r="K50"/>
      <c r="L50"/>
    </row>
    <row r="51" spans="1:12" s="44" customFormat="1" x14ac:dyDescent="0.25">
      <c r="A51" s="41"/>
      <c r="B51" s="42"/>
      <c r="C51" s="41"/>
      <c r="D51" s="41"/>
      <c r="E51" s="43"/>
      <c r="F51" s="41"/>
      <c r="G51" s="41"/>
      <c r="H51"/>
      <c r="I51"/>
      <c r="J51"/>
      <c r="K51"/>
      <c r="L51"/>
    </row>
  </sheetData>
  <mergeCells count="39">
    <mergeCell ref="E43:F43"/>
    <mergeCell ref="E44:F44"/>
    <mergeCell ref="E45:F45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E13:F13"/>
    <mergeCell ref="E14:F14"/>
    <mergeCell ref="E15:F15"/>
    <mergeCell ref="E16:F16"/>
    <mergeCell ref="E17:F17"/>
    <mergeCell ref="E18:F18"/>
    <mergeCell ref="A1:G1"/>
    <mergeCell ref="A7:G7"/>
    <mergeCell ref="E9:F9"/>
    <mergeCell ref="E10:F10"/>
    <mergeCell ref="E11:F11"/>
    <mergeCell ref="E12:F12"/>
  </mergeCells>
  <pageMargins left="0.31496062992125984" right="0.11811023622047245" top="0.74803149606299213" bottom="0.74803149606299213" header="0.31496062992125984" footer="0.31496062992125984"/>
  <pageSetup paperSize="9" scale="83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zoomScaleNormal="100" workbookViewId="0">
      <selection activeCell="M17" sqref="M17"/>
    </sheetView>
  </sheetViews>
  <sheetFormatPr defaultRowHeight="15" x14ac:dyDescent="0.25"/>
  <cols>
    <col min="1" max="1" width="5" style="1" customWidth="1"/>
    <col min="2" max="2" width="23.42578125" style="24" customWidth="1"/>
    <col min="3" max="4" width="12.5703125" style="1" customWidth="1"/>
    <col min="5" max="5" width="12.5703125" style="23" customWidth="1"/>
    <col min="6" max="6" width="39.5703125" style="1" customWidth="1"/>
    <col min="7" max="7" width="7.28515625" style="1" customWidth="1"/>
    <col min="8" max="8" width="11.85546875" style="30" customWidth="1"/>
    <col min="9" max="9" width="10.7109375" style="30" customWidth="1"/>
    <col min="10" max="10" width="10.5703125" style="30" customWidth="1"/>
    <col min="11" max="11" width="12.5703125" style="30" customWidth="1"/>
    <col min="12" max="12" width="9.140625" style="30"/>
  </cols>
  <sheetData>
    <row r="1" spans="1:12" s="1" customFormat="1" ht="45.75" customHeight="1" x14ac:dyDescent="0.25">
      <c r="A1" s="66" t="s">
        <v>23</v>
      </c>
      <c r="B1" s="66"/>
      <c r="C1" s="66"/>
      <c r="D1" s="66"/>
      <c r="E1" s="66"/>
      <c r="F1" s="66"/>
      <c r="G1" s="66"/>
      <c r="H1" s="26"/>
      <c r="I1" s="26"/>
      <c r="J1" s="26"/>
      <c r="K1" s="26"/>
      <c r="L1" s="26"/>
    </row>
    <row r="2" spans="1:12" s="1" customFormat="1" x14ac:dyDescent="0.25">
      <c r="A2" s="2"/>
      <c r="B2" s="3"/>
      <c r="C2" s="4" t="s">
        <v>0</v>
      </c>
      <c r="D2" s="4" t="s">
        <v>1</v>
      </c>
      <c r="E2" s="4" t="s">
        <v>2</v>
      </c>
      <c r="F2" s="4" t="s">
        <v>3</v>
      </c>
      <c r="G2" s="2"/>
      <c r="H2" s="26"/>
      <c r="I2" s="26"/>
      <c r="J2" s="26"/>
      <c r="K2" s="26"/>
      <c r="L2" s="26"/>
    </row>
    <row r="3" spans="1:12" s="6" customFormat="1" ht="38.25" x14ac:dyDescent="0.25">
      <c r="A3" s="34" t="s">
        <v>4</v>
      </c>
      <c r="B3" s="5" t="s">
        <v>5</v>
      </c>
      <c r="C3" s="34" t="s">
        <v>6</v>
      </c>
      <c r="D3" s="34" t="s">
        <v>7</v>
      </c>
      <c r="E3" s="34" t="s">
        <v>8</v>
      </c>
      <c r="F3" s="34" t="s">
        <v>9</v>
      </c>
      <c r="G3" s="34" t="s">
        <v>10</v>
      </c>
      <c r="H3" s="31"/>
      <c r="I3" s="31"/>
      <c r="J3" s="28"/>
      <c r="K3" s="31"/>
      <c r="L3" s="31"/>
    </row>
    <row r="4" spans="1:12" s="41" customFormat="1" ht="39" customHeight="1" x14ac:dyDescent="0.25">
      <c r="A4" s="45">
        <v>1</v>
      </c>
      <c r="B4" s="46" t="s">
        <v>11</v>
      </c>
      <c r="C4" s="10">
        <v>116</v>
      </c>
      <c r="D4" s="10">
        <v>14</v>
      </c>
      <c r="E4" s="10">
        <v>94</v>
      </c>
      <c r="F4" s="10">
        <v>52</v>
      </c>
      <c r="G4" s="9" t="s">
        <v>12</v>
      </c>
      <c r="H4" s="50">
        <f>C4+'01 23'!C4</f>
        <v>186</v>
      </c>
      <c r="I4" s="38">
        <f>D4+'01 23'!D4</f>
        <v>41</v>
      </c>
      <c r="J4" s="38">
        <f>E4+'01 23'!E4</f>
        <v>124</v>
      </c>
      <c r="K4" s="38">
        <f>F4+'01 23'!F4</f>
        <v>81</v>
      </c>
      <c r="L4" s="36"/>
    </row>
    <row r="5" spans="1:12" s="41" customFormat="1" ht="39" customHeight="1" x14ac:dyDescent="0.25">
      <c r="A5" s="45">
        <v>2</v>
      </c>
      <c r="B5" s="46" t="s">
        <v>13</v>
      </c>
      <c r="C5" s="10">
        <v>14156</v>
      </c>
      <c r="D5" s="10">
        <v>2384</v>
      </c>
      <c r="E5" s="10">
        <v>9944</v>
      </c>
      <c r="F5" s="10">
        <v>3853.6</v>
      </c>
      <c r="G5" s="9" t="s">
        <v>12</v>
      </c>
      <c r="H5" s="50">
        <f>C5+'01 23'!C5</f>
        <v>25874.65</v>
      </c>
      <c r="I5" s="38">
        <f>D5+'01 23'!D5</f>
        <v>7229</v>
      </c>
      <c r="J5" s="38">
        <f>E5+'01 23'!E5</f>
        <v>12892.45</v>
      </c>
      <c r="K5" s="38">
        <f>F5+'01 23'!F5</f>
        <v>7275.8499999999995</v>
      </c>
      <c r="L5" s="36"/>
    </row>
    <row r="6" spans="1:12" s="1" customFormat="1" ht="6.75" customHeight="1" x14ac:dyDescent="0.25">
      <c r="A6" s="11"/>
      <c r="B6" s="12"/>
      <c r="C6" s="13"/>
      <c r="D6" s="14"/>
      <c r="E6" s="14"/>
      <c r="F6" s="14"/>
      <c r="G6" s="13"/>
      <c r="H6" s="26"/>
      <c r="I6" s="26"/>
      <c r="J6" s="26"/>
      <c r="K6" s="26"/>
      <c r="L6" s="26"/>
    </row>
    <row r="7" spans="1:12" s="1" customFormat="1" x14ac:dyDescent="0.25">
      <c r="A7" s="67" t="s">
        <v>24</v>
      </c>
      <c r="B7" s="67"/>
      <c r="C7" s="67"/>
      <c r="D7" s="67"/>
      <c r="E7" s="67"/>
      <c r="F7" s="67"/>
      <c r="G7" s="67"/>
      <c r="H7" s="51"/>
      <c r="I7" s="28"/>
      <c r="J7" s="28"/>
      <c r="K7" s="28"/>
      <c r="L7" s="26"/>
    </row>
    <row r="8" spans="1:12" s="1" customFormat="1" ht="4.5" customHeight="1" x14ac:dyDescent="0.25">
      <c r="A8" s="15"/>
      <c r="B8" s="16"/>
      <c r="C8" s="15"/>
      <c r="D8" s="15"/>
      <c r="E8" s="17"/>
      <c r="F8" s="15"/>
      <c r="G8" s="15"/>
      <c r="H8" s="26"/>
      <c r="I8" s="26"/>
      <c r="J8" s="26"/>
      <c r="K8" s="26"/>
      <c r="L8" s="26"/>
    </row>
    <row r="9" spans="1:12" s="1" customFormat="1" ht="25.5" x14ac:dyDescent="0.25">
      <c r="A9" s="34" t="s">
        <v>4</v>
      </c>
      <c r="B9" s="34" t="s">
        <v>14</v>
      </c>
      <c r="C9" s="34" t="s">
        <v>15</v>
      </c>
      <c r="D9" s="34" t="s">
        <v>16</v>
      </c>
      <c r="E9" s="68" t="s">
        <v>17</v>
      </c>
      <c r="F9" s="68"/>
      <c r="G9" s="34" t="s">
        <v>10</v>
      </c>
      <c r="H9" s="28"/>
      <c r="I9" s="26"/>
      <c r="J9" s="26"/>
      <c r="K9" s="32"/>
      <c r="L9" s="26"/>
    </row>
    <row r="10" spans="1:12" s="1" customFormat="1" ht="29.25" customHeight="1" x14ac:dyDescent="0.2">
      <c r="A10" s="18">
        <v>1</v>
      </c>
      <c r="B10" s="18" t="s">
        <v>18</v>
      </c>
      <c r="C10" s="19">
        <v>80</v>
      </c>
      <c r="D10" s="19">
        <v>8299</v>
      </c>
      <c r="E10" s="64" t="s">
        <v>20</v>
      </c>
      <c r="F10" s="65"/>
      <c r="G10" s="20"/>
      <c r="H10" s="28"/>
      <c r="I10" s="33"/>
      <c r="J10" s="26"/>
      <c r="K10" s="26"/>
      <c r="L10" s="26"/>
    </row>
    <row r="11" spans="1:12" s="1" customFormat="1" ht="29.25" customHeight="1" x14ac:dyDescent="0.2">
      <c r="A11" s="18">
        <v>2</v>
      </c>
      <c r="B11" s="18" t="s">
        <v>18</v>
      </c>
      <c r="C11" s="19">
        <v>387</v>
      </c>
      <c r="D11" s="19">
        <v>8299</v>
      </c>
      <c r="E11" s="64" t="s">
        <v>20</v>
      </c>
      <c r="F11" s="65"/>
      <c r="G11" s="20"/>
      <c r="H11" s="26"/>
      <c r="I11" s="33"/>
      <c r="J11" s="28"/>
      <c r="K11" s="26"/>
      <c r="L11" s="26"/>
    </row>
    <row r="12" spans="1:12" s="1" customFormat="1" ht="29.25" customHeight="1" x14ac:dyDescent="0.2">
      <c r="A12" s="18">
        <v>3</v>
      </c>
      <c r="B12" s="18" t="s">
        <v>18</v>
      </c>
      <c r="C12" s="19">
        <v>70</v>
      </c>
      <c r="D12" s="19">
        <v>8299</v>
      </c>
      <c r="E12" s="64" t="s">
        <v>20</v>
      </c>
      <c r="F12" s="65"/>
      <c r="G12" s="20"/>
      <c r="H12" s="26"/>
      <c r="I12" s="33"/>
      <c r="J12" s="28"/>
      <c r="K12" s="26"/>
      <c r="L12" s="26"/>
    </row>
    <row r="13" spans="1:12" s="1" customFormat="1" ht="29.25" customHeight="1" x14ac:dyDescent="0.2">
      <c r="A13" s="18">
        <v>4</v>
      </c>
      <c r="B13" s="18" t="s">
        <v>18</v>
      </c>
      <c r="C13" s="19">
        <v>400</v>
      </c>
      <c r="D13" s="19">
        <v>8299</v>
      </c>
      <c r="E13" s="64" t="s">
        <v>20</v>
      </c>
      <c r="F13" s="65"/>
      <c r="G13" s="20"/>
      <c r="H13" s="26"/>
      <c r="I13" s="33"/>
      <c r="J13" s="28"/>
      <c r="K13" s="26"/>
      <c r="L13" s="26"/>
    </row>
    <row r="14" spans="1:12" s="1" customFormat="1" ht="29.25" customHeight="1" x14ac:dyDescent="0.2">
      <c r="A14" s="18">
        <v>5</v>
      </c>
      <c r="B14" s="18" t="s">
        <v>18</v>
      </c>
      <c r="C14" s="19">
        <v>70</v>
      </c>
      <c r="D14" s="19">
        <v>8299</v>
      </c>
      <c r="E14" s="64" t="s">
        <v>20</v>
      </c>
      <c r="F14" s="65"/>
      <c r="G14" s="20"/>
      <c r="H14" s="26"/>
      <c r="I14" s="33"/>
      <c r="J14" s="28"/>
      <c r="K14" s="26"/>
      <c r="L14" s="26"/>
    </row>
    <row r="15" spans="1:12" s="1" customFormat="1" ht="29.25" customHeight="1" x14ac:dyDescent="0.2">
      <c r="A15" s="18">
        <v>6</v>
      </c>
      <c r="B15" s="18" t="s">
        <v>18</v>
      </c>
      <c r="C15" s="19">
        <v>200</v>
      </c>
      <c r="D15" s="19">
        <v>8299</v>
      </c>
      <c r="E15" s="64" t="s">
        <v>20</v>
      </c>
      <c r="F15" s="65"/>
      <c r="G15" s="20"/>
      <c r="H15" s="26"/>
      <c r="I15" s="33"/>
      <c r="J15" s="26"/>
      <c r="K15" s="26"/>
      <c r="L15" s="26"/>
    </row>
    <row r="16" spans="1:12" s="1" customFormat="1" ht="29.25" customHeight="1" x14ac:dyDescent="0.2">
      <c r="A16" s="18">
        <v>7</v>
      </c>
      <c r="B16" s="18" t="s">
        <v>18</v>
      </c>
      <c r="C16" s="19">
        <v>63</v>
      </c>
      <c r="D16" s="19">
        <v>8299</v>
      </c>
      <c r="E16" s="64" t="s">
        <v>20</v>
      </c>
      <c r="F16" s="65"/>
      <c r="G16" s="20"/>
      <c r="H16" s="26"/>
      <c r="I16" s="33"/>
      <c r="J16" s="28"/>
      <c r="K16" s="26"/>
      <c r="L16" s="26"/>
    </row>
    <row r="17" spans="1:12" s="1" customFormat="1" ht="29.25" customHeight="1" x14ac:dyDescent="0.2">
      <c r="A17" s="18">
        <v>8</v>
      </c>
      <c r="B17" s="18" t="s">
        <v>18</v>
      </c>
      <c r="C17" s="19">
        <v>50</v>
      </c>
      <c r="D17" s="19">
        <v>8299</v>
      </c>
      <c r="E17" s="64" t="s">
        <v>20</v>
      </c>
      <c r="F17" s="65"/>
      <c r="G17" s="20"/>
      <c r="H17" s="26"/>
      <c r="I17" s="33"/>
      <c r="J17" s="28"/>
      <c r="K17" s="26"/>
      <c r="L17" s="26"/>
    </row>
    <row r="18" spans="1:12" s="1" customFormat="1" ht="29.25" customHeight="1" x14ac:dyDescent="0.2">
      <c r="A18" s="18">
        <v>9</v>
      </c>
      <c r="B18" s="18" t="s">
        <v>18</v>
      </c>
      <c r="C18" s="19">
        <v>60</v>
      </c>
      <c r="D18" s="19">
        <v>8299</v>
      </c>
      <c r="E18" s="64" t="s">
        <v>20</v>
      </c>
      <c r="F18" s="65"/>
      <c r="G18" s="20"/>
      <c r="H18" s="26"/>
      <c r="I18" s="33"/>
      <c r="J18" s="28"/>
      <c r="K18" s="26"/>
      <c r="L18" s="26"/>
    </row>
    <row r="19" spans="1:12" s="1" customFormat="1" ht="29.25" customHeight="1" x14ac:dyDescent="0.2">
      <c r="A19" s="18">
        <v>10</v>
      </c>
      <c r="B19" s="18" t="s">
        <v>18</v>
      </c>
      <c r="C19" s="19">
        <v>63</v>
      </c>
      <c r="D19" s="19">
        <v>8299</v>
      </c>
      <c r="E19" s="64" t="s">
        <v>20</v>
      </c>
      <c r="F19" s="65"/>
      <c r="G19" s="20"/>
      <c r="H19" s="26"/>
      <c r="I19" s="33"/>
      <c r="J19" s="28"/>
      <c r="K19" s="26"/>
      <c r="L19" s="26"/>
    </row>
    <row r="20" spans="1:12" s="1" customFormat="1" ht="29.25" customHeight="1" x14ac:dyDescent="0.2">
      <c r="A20" s="18">
        <v>11</v>
      </c>
      <c r="B20" s="18" t="s">
        <v>18</v>
      </c>
      <c r="C20" s="19">
        <v>15</v>
      </c>
      <c r="D20" s="19">
        <v>8299</v>
      </c>
      <c r="E20" s="64" t="s">
        <v>20</v>
      </c>
      <c r="F20" s="65"/>
      <c r="G20" s="20"/>
      <c r="H20" s="26"/>
      <c r="I20" s="33"/>
      <c r="J20" s="28"/>
      <c r="K20" s="26"/>
      <c r="L20" s="26"/>
    </row>
    <row r="21" spans="1:12" s="1" customFormat="1" ht="29.25" customHeight="1" x14ac:dyDescent="0.2">
      <c r="A21" s="18">
        <v>12</v>
      </c>
      <c r="B21" s="18" t="s">
        <v>18</v>
      </c>
      <c r="C21" s="19">
        <v>200</v>
      </c>
      <c r="D21" s="19">
        <v>8299</v>
      </c>
      <c r="E21" s="64" t="s">
        <v>20</v>
      </c>
      <c r="F21" s="65"/>
      <c r="G21" s="20"/>
      <c r="H21" s="26"/>
      <c r="I21" s="33"/>
      <c r="J21" s="26"/>
      <c r="K21" s="26"/>
      <c r="L21" s="26"/>
    </row>
    <row r="22" spans="1:12" s="1" customFormat="1" ht="29.25" customHeight="1" x14ac:dyDescent="0.2">
      <c r="A22" s="18">
        <v>13</v>
      </c>
      <c r="B22" s="18" t="s">
        <v>18</v>
      </c>
      <c r="C22" s="19">
        <v>56</v>
      </c>
      <c r="D22" s="19">
        <v>8299</v>
      </c>
      <c r="E22" s="64" t="s">
        <v>20</v>
      </c>
      <c r="F22" s="65"/>
      <c r="G22" s="20"/>
      <c r="H22" s="26"/>
      <c r="I22" s="33"/>
      <c r="J22" s="26"/>
      <c r="K22" s="26"/>
      <c r="L22" s="26"/>
    </row>
    <row r="23" spans="1:12" s="1" customFormat="1" ht="29.25" customHeight="1" x14ac:dyDescent="0.2">
      <c r="A23" s="18">
        <v>14</v>
      </c>
      <c r="B23" s="18" t="s">
        <v>18</v>
      </c>
      <c r="C23" s="19">
        <v>220</v>
      </c>
      <c r="D23" s="19">
        <v>8299</v>
      </c>
      <c r="E23" s="64" t="s">
        <v>20</v>
      </c>
      <c r="F23" s="65"/>
      <c r="G23" s="20"/>
      <c r="H23" s="26"/>
      <c r="I23" s="33"/>
      <c r="J23" s="28"/>
      <c r="K23" s="26"/>
      <c r="L23" s="26"/>
    </row>
    <row r="24" spans="1:12" s="1" customFormat="1" ht="29.25" customHeight="1" x14ac:dyDescent="0.2">
      <c r="A24" s="18">
        <v>15</v>
      </c>
      <c r="B24" s="18" t="s">
        <v>18</v>
      </c>
      <c r="C24" s="19">
        <v>125</v>
      </c>
      <c r="D24" s="19">
        <v>8299</v>
      </c>
      <c r="E24" s="64" t="s">
        <v>20</v>
      </c>
      <c r="F24" s="65"/>
      <c r="G24" s="20"/>
      <c r="H24" s="26"/>
      <c r="I24" s="33"/>
      <c r="J24" s="28"/>
      <c r="K24" s="26"/>
      <c r="L24" s="26"/>
    </row>
    <row r="25" spans="1:12" s="1" customFormat="1" ht="29.25" customHeight="1" x14ac:dyDescent="0.2">
      <c r="A25" s="18">
        <v>16</v>
      </c>
      <c r="B25" s="18" t="s">
        <v>18</v>
      </c>
      <c r="C25" s="19">
        <v>125</v>
      </c>
      <c r="D25" s="19">
        <v>8299</v>
      </c>
      <c r="E25" s="64" t="s">
        <v>20</v>
      </c>
      <c r="F25" s="65"/>
      <c r="G25" s="20"/>
      <c r="H25" s="26"/>
      <c r="I25" s="33"/>
      <c r="J25" s="28"/>
      <c r="K25" s="26"/>
      <c r="L25" s="26"/>
    </row>
    <row r="26" spans="1:12" s="1" customFormat="1" ht="29.25" customHeight="1" x14ac:dyDescent="0.2">
      <c r="A26" s="18">
        <v>17</v>
      </c>
      <c r="B26" s="18" t="s">
        <v>18</v>
      </c>
      <c r="C26" s="19">
        <v>180</v>
      </c>
      <c r="D26" s="19">
        <v>8299</v>
      </c>
      <c r="E26" s="64" t="s">
        <v>20</v>
      </c>
      <c r="F26" s="65"/>
      <c r="G26" s="20"/>
      <c r="H26" s="26"/>
      <c r="I26" s="33"/>
      <c r="J26" s="28"/>
      <c r="K26" s="26"/>
      <c r="L26" s="26"/>
    </row>
    <row r="27" spans="1:12" s="1" customFormat="1" ht="29.25" customHeight="1" x14ac:dyDescent="0.2">
      <c r="A27" s="18">
        <v>18</v>
      </c>
      <c r="B27" s="18" t="s">
        <v>18</v>
      </c>
      <c r="C27" s="19">
        <v>36</v>
      </c>
      <c r="D27" s="19">
        <v>8299</v>
      </c>
      <c r="E27" s="64" t="s">
        <v>20</v>
      </c>
      <c r="F27" s="65"/>
      <c r="G27" s="20"/>
      <c r="H27" s="26"/>
      <c r="I27" s="33"/>
      <c r="J27" s="26"/>
      <c r="K27" s="26"/>
      <c r="L27" s="26"/>
    </row>
    <row r="28" spans="1:12" s="1" customFormat="1" ht="29.25" customHeight="1" x14ac:dyDescent="0.2">
      <c r="A28" s="18">
        <v>19</v>
      </c>
      <c r="B28" s="18" t="s">
        <v>18</v>
      </c>
      <c r="C28" s="19">
        <v>15</v>
      </c>
      <c r="D28" s="19">
        <v>8299</v>
      </c>
      <c r="E28" s="64" t="s">
        <v>20</v>
      </c>
      <c r="F28" s="65"/>
      <c r="G28" s="20"/>
      <c r="H28" s="26"/>
      <c r="I28" s="33"/>
      <c r="J28" s="28"/>
      <c r="K28" s="26"/>
      <c r="L28" s="26"/>
    </row>
    <row r="29" spans="1:12" s="1" customFormat="1" ht="29.25" customHeight="1" x14ac:dyDescent="0.2">
      <c r="A29" s="18">
        <v>20</v>
      </c>
      <c r="B29" s="18" t="s">
        <v>18</v>
      </c>
      <c r="C29" s="19">
        <v>23</v>
      </c>
      <c r="D29" s="19">
        <v>8299</v>
      </c>
      <c r="E29" s="64" t="s">
        <v>20</v>
      </c>
      <c r="F29" s="65"/>
      <c r="G29" s="20"/>
      <c r="H29" s="26"/>
      <c r="I29" s="33"/>
      <c r="J29" s="28"/>
      <c r="K29" s="26"/>
      <c r="L29" s="26"/>
    </row>
    <row r="30" spans="1:12" s="1" customFormat="1" ht="29.25" customHeight="1" x14ac:dyDescent="0.25">
      <c r="A30" s="18">
        <v>21</v>
      </c>
      <c r="B30" s="18" t="s">
        <v>18</v>
      </c>
      <c r="C30" s="19">
        <v>110</v>
      </c>
      <c r="D30" s="19">
        <v>8299</v>
      </c>
      <c r="E30" s="64" t="s">
        <v>20</v>
      </c>
      <c r="F30" s="65"/>
      <c r="G30" s="20"/>
      <c r="H30" s="26"/>
      <c r="I30" s="26"/>
      <c r="J30" s="28"/>
      <c r="K30" s="26"/>
      <c r="L30" s="26"/>
    </row>
    <row r="31" spans="1:12" s="1" customFormat="1" ht="29.25" customHeight="1" x14ac:dyDescent="0.2">
      <c r="A31" s="18">
        <v>22</v>
      </c>
      <c r="B31" s="18" t="s">
        <v>18</v>
      </c>
      <c r="C31" s="19">
        <v>32</v>
      </c>
      <c r="D31" s="19">
        <v>8299</v>
      </c>
      <c r="E31" s="64" t="s">
        <v>20</v>
      </c>
      <c r="F31" s="65"/>
      <c r="G31" s="20"/>
      <c r="H31" s="26"/>
      <c r="I31" s="33"/>
      <c r="J31" s="28"/>
      <c r="K31" s="26"/>
      <c r="L31" s="26"/>
    </row>
    <row r="32" spans="1:12" s="1" customFormat="1" ht="29.25" customHeight="1" x14ac:dyDescent="0.2">
      <c r="A32" s="18">
        <v>23</v>
      </c>
      <c r="B32" s="18" t="s">
        <v>18</v>
      </c>
      <c r="C32" s="19">
        <v>90</v>
      </c>
      <c r="D32" s="19">
        <v>8299</v>
      </c>
      <c r="E32" s="64" t="s">
        <v>20</v>
      </c>
      <c r="F32" s="65"/>
      <c r="G32" s="20"/>
      <c r="H32" s="26"/>
      <c r="I32" s="33"/>
      <c r="J32" s="28"/>
      <c r="K32" s="26"/>
      <c r="L32" s="26"/>
    </row>
    <row r="33" spans="1:12" s="1" customFormat="1" ht="29.25" customHeight="1" x14ac:dyDescent="0.2">
      <c r="A33" s="18">
        <v>24</v>
      </c>
      <c r="B33" s="18" t="s">
        <v>18</v>
      </c>
      <c r="C33" s="19">
        <v>40</v>
      </c>
      <c r="D33" s="19">
        <v>8299</v>
      </c>
      <c r="E33" s="64" t="s">
        <v>20</v>
      </c>
      <c r="F33" s="65"/>
      <c r="G33" s="20"/>
      <c r="H33" s="26"/>
      <c r="I33" s="33"/>
      <c r="J33" s="26"/>
      <c r="K33" s="26"/>
      <c r="L33" s="26"/>
    </row>
    <row r="34" spans="1:12" s="1" customFormat="1" ht="29.25" customHeight="1" x14ac:dyDescent="0.2">
      <c r="A34" s="18">
        <v>25</v>
      </c>
      <c r="B34" s="18" t="s">
        <v>18</v>
      </c>
      <c r="C34" s="19">
        <v>45</v>
      </c>
      <c r="D34" s="19">
        <v>8299</v>
      </c>
      <c r="E34" s="64" t="s">
        <v>20</v>
      </c>
      <c r="F34" s="65"/>
      <c r="G34" s="20"/>
      <c r="H34" s="26"/>
      <c r="I34" s="33"/>
      <c r="J34" s="26"/>
      <c r="K34" s="26"/>
      <c r="L34" s="26"/>
    </row>
    <row r="35" spans="1:12" s="1" customFormat="1" ht="29.25" customHeight="1" x14ac:dyDescent="0.2">
      <c r="A35" s="18">
        <v>26</v>
      </c>
      <c r="B35" s="18" t="s">
        <v>18</v>
      </c>
      <c r="C35" s="19">
        <v>40</v>
      </c>
      <c r="D35" s="19">
        <v>8299</v>
      </c>
      <c r="E35" s="64" t="s">
        <v>20</v>
      </c>
      <c r="F35" s="65"/>
      <c r="G35" s="20"/>
      <c r="H35" s="26"/>
      <c r="I35" s="33"/>
      <c r="J35" s="28"/>
      <c r="K35" s="26"/>
      <c r="L35" s="26"/>
    </row>
    <row r="36" spans="1:12" s="1" customFormat="1" ht="29.25" customHeight="1" x14ac:dyDescent="0.2">
      <c r="A36" s="18">
        <v>27</v>
      </c>
      <c r="B36" s="18" t="s">
        <v>18</v>
      </c>
      <c r="C36" s="19">
        <v>40</v>
      </c>
      <c r="D36" s="19">
        <v>8299</v>
      </c>
      <c r="E36" s="64" t="s">
        <v>20</v>
      </c>
      <c r="F36" s="65"/>
      <c r="G36" s="20"/>
      <c r="H36" s="26"/>
      <c r="I36" s="33"/>
      <c r="J36" s="28"/>
      <c r="K36" s="26"/>
      <c r="L36" s="26"/>
    </row>
    <row r="37" spans="1:12" s="1" customFormat="1" ht="29.25" customHeight="1" x14ac:dyDescent="0.2">
      <c r="A37" s="18">
        <v>28</v>
      </c>
      <c r="B37" s="18" t="s">
        <v>18</v>
      </c>
      <c r="C37" s="19">
        <v>90</v>
      </c>
      <c r="D37" s="19">
        <v>8299</v>
      </c>
      <c r="E37" s="64" t="s">
        <v>20</v>
      </c>
      <c r="F37" s="65"/>
      <c r="G37" s="20"/>
      <c r="H37" s="26"/>
      <c r="I37" s="33"/>
      <c r="J37" s="28"/>
      <c r="K37" s="26"/>
      <c r="L37" s="26"/>
    </row>
    <row r="38" spans="1:12" s="1" customFormat="1" ht="29.25" customHeight="1" x14ac:dyDescent="0.2">
      <c r="A38" s="18">
        <v>29</v>
      </c>
      <c r="B38" s="18" t="s">
        <v>18</v>
      </c>
      <c r="C38" s="19">
        <v>56</v>
      </c>
      <c r="D38" s="19">
        <v>8299</v>
      </c>
      <c r="E38" s="64" t="s">
        <v>20</v>
      </c>
      <c r="F38" s="65"/>
      <c r="G38" s="20"/>
      <c r="H38" s="26"/>
      <c r="I38" s="33"/>
      <c r="J38" s="28"/>
      <c r="K38" s="26"/>
      <c r="L38" s="26"/>
    </row>
    <row r="39" spans="1:12" s="1" customFormat="1" ht="29.25" customHeight="1" x14ac:dyDescent="0.2">
      <c r="A39" s="18">
        <v>30</v>
      </c>
      <c r="B39" s="18" t="s">
        <v>18</v>
      </c>
      <c r="C39" s="19">
        <v>70</v>
      </c>
      <c r="D39" s="19">
        <v>8299</v>
      </c>
      <c r="E39" s="64" t="s">
        <v>20</v>
      </c>
      <c r="F39" s="65"/>
      <c r="G39" s="20"/>
      <c r="H39" s="26"/>
      <c r="I39" s="33"/>
      <c r="J39" s="26"/>
      <c r="K39" s="26"/>
      <c r="L39" s="26"/>
    </row>
    <row r="40" spans="1:12" s="1" customFormat="1" ht="29.25" customHeight="1" x14ac:dyDescent="0.2">
      <c r="A40" s="18">
        <v>31</v>
      </c>
      <c r="B40" s="18" t="s">
        <v>18</v>
      </c>
      <c r="C40" s="19">
        <v>70</v>
      </c>
      <c r="D40" s="19">
        <v>8299</v>
      </c>
      <c r="E40" s="64" t="s">
        <v>20</v>
      </c>
      <c r="F40" s="65"/>
      <c r="G40" s="20"/>
      <c r="H40" s="26"/>
      <c r="I40" s="33"/>
      <c r="J40" s="28"/>
      <c r="K40" s="26"/>
      <c r="L40" s="26"/>
    </row>
    <row r="41" spans="1:12" s="1" customFormat="1" ht="29.25" customHeight="1" x14ac:dyDescent="0.2">
      <c r="A41" s="18">
        <v>32</v>
      </c>
      <c r="B41" s="18" t="s">
        <v>18</v>
      </c>
      <c r="C41" s="19">
        <v>70</v>
      </c>
      <c r="D41" s="19">
        <v>8299</v>
      </c>
      <c r="E41" s="64" t="s">
        <v>20</v>
      </c>
      <c r="F41" s="65"/>
      <c r="G41" s="20"/>
      <c r="H41" s="26"/>
      <c r="I41" s="33"/>
      <c r="J41" s="28"/>
      <c r="K41" s="26"/>
      <c r="L41" s="26"/>
    </row>
    <row r="42" spans="1:12" s="1" customFormat="1" ht="29.25" customHeight="1" x14ac:dyDescent="0.2">
      <c r="A42" s="18">
        <v>33</v>
      </c>
      <c r="B42" s="18" t="s">
        <v>18</v>
      </c>
      <c r="C42" s="19">
        <v>320</v>
      </c>
      <c r="D42" s="19">
        <v>8299</v>
      </c>
      <c r="E42" s="64" t="s">
        <v>20</v>
      </c>
      <c r="F42" s="65"/>
      <c r="G42" s="20"/>
      <c r="H42" s="26"/>
      <c r="I42" s="33"/>
      <c r="J42" s="28"/>
      <c r="K42" s="26"/>
      <c r="L42" s="26"/>
    </row>
    <row r="43" spans="1:12" s="1" customFormat="1" ht="29.25" customHeight="1" x14ac:dyDescent="0.2">
      <c r="A43" s="18">
        <v>34</v>
      </c>
      <c r="B43" s="18" t="s">
        <v>18</v>
      </c>
      <c r="C43" s="19">
        <v>50</v>
      </c>
      <c r="D43" s="19">
        <v>8299</v>
      </c>
      <c r="E43" s="64" t="s">
        <v>20</v>
      </c>
      <c r="F43" s="65"/>
      <c r="G43" s="20"/>
      <c r="H43" s="26"/>
      <c r="I43" s="33"/>
      <c r="J43" s="28"/>
      <c r="K43" s="26"/>
      <c r="L43" s="26"/>
    </row>
    <row r="44" spans="1:12" s="1" customFormat="1" ht="29.25" customHeight="1" x14ac:dyDescent="0.2">
      <c r="A44" s="18">
        <v>35</v>
      </c>
      <c r="B44" s="18" t="s">
        <v>18</v>
      </c>
      <c r="C44" s="19">
        <v>70</v>
      </c>
      <c r="D44" s="19">
        <v>8299</v>
      </c>
      <c r="E44" s="64" t="s">
        <v>20</v>
      </c>
      <c r="F44" s="65"/>
      <c r="G44" s="20"/>
      <c r="H44" s="26"/>
      <c r="I44" s="33"/>
      <c r="J44" s="26"/>
      <c r="K44" s="26"/>
      <c r="L44" s="26"/>
    </row>
    <row r="45" spans="1:12" s="1" customFormat="1" ht="29.25" customHeight="1" x14ac:dyDescent="0.2">
      <c r="A45" s="18">
        <v>36</v>
      </c>
      <c r="B45" s="18" t="s">
        <v>18</v>
      </c>
      <c r="C45" s="19">
        <v>70</v>
      </c>
      <c r="D45" s="19">
        <v>8299</v>
      </c>
      <c r="E45" s="64" t="s">
        <v>20</v>
      </c>
      <c r="F45" s="65"/>
      <c r="G45" s="20"/>
      <c r="H45" s="26"/>
      <c r="I45" s="33"/>
      <c r="J45" s="28"/>
      <c r="K45" s="26"/>
      <c r="L45" s="26"/>
    </row>
    <row r="46" spans="1:12" s="1" customFormat="1" ht="29.25" customHeight="1" x14ac:dyDescent="0.2">
      <c r="A46" s="18">
        <v>37</v>
      </c>
      <c r="B46" s="18" t="s">
        <v>18</v>
      </c>
      <c r="C46" s="19">
        <v>56</v>
      </c>
      <c r="D46" s="19">
        <v>8299</v>
      </c>
      <c r="E46" s="64" t="s">
        <v>20</v>
      </c>
      <c r="F46" s="65"/>
      <c r="G46" s="20"/>
      <c r="H46" s="26"/>
      <c r="I46" s="33"/>
      <c r="J46" s="28"/>
      <c r="K46" s="26"/>
      <c r="L46" s="26"/>
    </row>
    <row r="47" spans="1:12" s="1" customFormat="1" ht="29.25" customHeight="1" x14ac:dyDescent="0.2">
      <c r="A47" s="18">
        <v>38</v>
      </c>
      <c r="B47" s="18" t="s">
        <v>18</v>
      </c>
      <c r="C47" s="19">
        <v>125</v>
      </c>
      <c r="D47" s="19">
        <v>8299</v>
      </c>
      <c r="E47" s="64" t="s">
        <v>20</v>
      </c>
      <c r="F47" s="65"/>
      <c r="G47" s="20"/>
      <c r="H47" s="26"/>
      <c r="I47" s="33"/>
      <c r="J47" s="28"/>
      <c r="K47" s="26"/>
      <c r="L47" s="26"/>
    </row>
    <row r="48" spans="1:12" s="1" customFormat="1" ht="29.25" customHeight="1" x14ac:dyDescent="0.2">
      <c r="A48" s="18">
        <v>39</v>
      </c>
      <c r="B48" s="18" t="s">
        <v>18</v>
      </c>
      <c r="C48" s="19">
        <v>45</v>
      </c>
      <c r="D48" s="19">
        <v>8299</v>
      </c>
      <c r="E48" s="64" t="s">
        <v>20</v>
      </c>
      <c r="F48" s="65"/>
      <c r="G48" s="20"/>
      <c r="H48" s="26"/>
      <c r="I48" s="33"/>
      <c r="J48" s="28"/>
      <c r="K48" s="26"/>
      <c r="L48" s="26"/>
    </row>
    <row r="49" spans="1:12" s="1" customFormat="1" ht="29.25" customHeight="1" x14ac:dyDescent="0.2">
      <c r="A49" s="18">
        <v>40</v>
      </c>
      <c r="B49" s="18" t="s">
        <v>18</v>
      </c>
      <c r="C49" s="19">
        <v>70</v>
      </c>
      <c r="D49" s="19">
        <v>8299</v>
      </c>
      <c r="E49" s="64" t="s">
        <v>20</v>
      </c>
      <c r="F49" s="65"/>
      <c r="G49" s="20"/>
      <c r="H49" s="26"/>
      <c r="I49" s="33"/>
      <c r="J49" s="28"/>
      <c r="K49" s="26"/>
      <c r="L49" s="26"/>
    </row>
    <row r="50" spans="1:12" s="1" customFormat="1" ht="29.25" customHeight="1" x14ac:dyDescent="0.2">
      <c r="A50" s="18">
        <v>41</v>
      </c>
      <c r="B50" s="18" t="s">
        <v>18</v>
      </c>
      <c r="C50" s="19">
        <v>45</v>
      </c>
      <c r="D50" s="19">
        <v>8299</v>
      </c>
      <c r="E50" s="64" t="s">
        <v>20</v>
      </c>
      <c r="F50" s="65"/>
      <c r="G50" s="20"/>
      <c r="H50" s="26"/>
      <c r="I50" s="33"/>
      <c r="J50" s="26"/>
      <c r="K50" s="26"/>
      <c r="L50" s="26"/>
    </row>
    <row r="51" spans="1:12" s="1" customFormat="1" ht="29.25" customHeight="1" x14ac:dyDescent="0.2">
      <c r="A51" s="18">
        <v>42</v>
      </c>
      <c r="B51" s="18" t="s">
        <v>18</v>
      </c>
      <c r="C51" s="19">
        <v>45</v>
      </c>
      <c r="D51" s="19">
        <v>8299</v>
      </c>
      <c r="E51" s="64" t="s">
        <v>20</v>
      </c>
      <c r="F51" s="65"/>
      <c r="G51" s="20"/>
      <c r="H51" s="26"/>
      <c r="I51" s="33"/>
      <c r="J51" s="26"/>
      <c r="K51" s="26"/>
      <c r="L51" s="26"/>
    </row>
    <row r="52" spans="1:12" s="1" customFormat="1" ht="29.25" customHeight="1" x14ac:dyDescent="0.2">
      <c r="A52" s="18">
        <v>43</v>
      </c>
      <c r="B52" s="18" t="s">
        <v>18</v>
      </c>
      <c r="C52" s="19">
        <v>50</v>
      </c>
      <c r="D52" s="19">
        <v>8299</v>
      </c>
      <c r="E52" s="64" t="s">
        <v>20</v>
      </c>
      <c r="F52" s="65"/>
      <c r="G52" s="20"/>
      <c r="H52" s="26"/>
      <c r="I52" s="33"/>
      <c r="J52" s="28"/>
      <c r="K52" s="26"/>
      <c r="L52" s="26"/>
    </row>
    <row r="53" spans="1:12" s="1" customFormat="1" ht="29.25" customHeight="1" x14ac:dyDescent="0.2">
      <c r="A53" s="18">
        <v>44</v>
      </c>
      <c r="B53" s="18" t="s">
        <v>18</v>
      </c>
      <c r="C53" s="19">
        <v>45</v>
      </c>
      <c r="D53" s="19">
        <v>8299</v>
      </c>
      <c r="E53" s="64" t="s">
        <v>20</v>
      </c>
      <c r="F53" s="65"/>
      <c r="G53" s="20"/>
      <c r="H53" s="26"/>
      <c r="I53" s="33"/>
      <c r="J53" s="28"/>
      <c r="K53" s="26"/>
      <c r="L53" s="26"/>
    </row>
    <row r="54" spans="1:12" s="1" customFormat="1" ht="29.25" customHeight="1" x14ac:dyDescent="0.2">
      <c r="A54" s="18">
        <v>45</v>
      </c>
      <c r="B54" s="18" t="s">
        <v>18</v>
      </c>
      <c r="C54" s="19">
        <v>70</v>
      </c>
      <c r="D54" s="19">
        <v>8299</v>
      </c>
      <c r="E54" s="64" t="s">
        <v>20</v>
      </c>
      <c r="F54" s="65"/>
      <c r="G54" s="20"/>
      <c r="H54" s="26"/>
      <c r="I54" s="33"/>
      <c r="J54" s="28"/>
      <c r="K54" s="26"/>
      <c r="L54" s="26"/>
    </row>
    <row r="55" spans="1:12" s="1" customFormat="1" ht="29.25" customHeight="1" x14ac:dyDescent="0.2">
      <c r="A55" s="18">
        <v>46</v>
      </c>
      <c r="B55" s="18" t="s">
        <v>18</v>
      </c>
      <c r="C55" s="19">
        <v>70</v>
      </c>
      <c r="D55" s="19">
        <v>8299</v>
      </c>
      <c r="E55" s="64" t="s">
        <v>20</v>
      </c>
      <c r="F55" s="65"/>
      <c r="G55" s="20"/>
      <c r="H55" s="26"/>
      <c r="I55" s="33"/>
      <c r="J55" s="28"/>
      <c r="K55" s="26"/>
      <c r="L55" s="26"/>
    </row>
    <row r="56" spans="1:12" s="1" customFormat="1" ht="29.25" customHeight="1" x14ac:dyDescent="0.2">
      <c r="A56" s="18">
        <v>47</v>
      </c>
      <c r="B56" s="18" t="s">
        <v>18</v>
      </c>
      <c r="C56" s="19">
        <v>45</v>
      </c>
      <c r="D56" s="19">
        <v>8299</v>
      </c>
      <c r="E56" s="64" t="s">
        <v>20</v>
      </c>
      <c r="F56" s="65"/>
      <c r="G56" s="20"/>
      <c r="H56" s="26"/>
      <c r="I56" s="33"/>
      <c r="J56" s="26"/>
      <c r="K56" s="26"/>
      <c r="L56" s="26"/>
    </row>
    <row r="57" spans="1:12" s="1" customFormat="1" ht="29.25" customHeight="1" x14ac:dyDescent="0.2">
      <c r="A57" s="18">
        <v>48</v>
      </c>
      <c r="B57" s="18" t="s">
        <v>18</v>
      </c>
      <c r="C57" s="19">
        <v>45</v>
      </c>
      <c r="D57" s="19">
        <v>8299</v>
      </c>
      <c r="E57" s="64" t="s">
        <v>20</v>
      </c>
      <c r="F57" s="65"/>
      <c r="G57" s="20"/>
      <c r="H57" s="26"/>
      <c r="I57" s="33"/>
      <c r="J57" s="28"/>
      <c r="K57" s="26"/>
      <c r="L57" s="26"/>
    </row>
    <row r="58" spans="1:12" s="1" customFormat="1" ht="29.25" customHeight="1" x14ac:dyDescent="0.2">
      <c r="A58" s="18">
        <v>49</v>
      </c>
      <c r="B58" s="18" t="s">
        <v>18</v>
      </c>
      <c r="C58" s="19">
        <v>300</v>
      </c>
      <c r="D58" s="19">
        <v>8299</v>
      </c>
      <c r="E58" s="64" t="s">
        <v>20</v>
      </c>
      <c r="F58" s="65"/>
      <c r="G58" s="20"/>
      <c r="H58" s="26"/>
      <c r="I58" s="33"/>
      <c r="J58" s="28"/>
      <c r="K58" s="26"/>
      <c r="L58" s="26"/>
    </row>
    <row r="59" spans="1:12" s="1" customFormat="1" ht="29.25" customHeight="1" x14ac:dyDescent="0.25">
      <c r="A59" s="18">
        <v>50</v>
      </c>
      <c r="B59" s="18" t="s">
        <v>18</v>
      </c>
      <c r="C59" s="19">
        <v>160</v>
      </c>
      <c r="D59" s="19">
        <v>8299</v>
      </c>
      <c r="E59" s="64" t="s">
        <v>20</v>
      </c>
      <c r="F59" s="65"/>
      <c r="G59" s="20"/>
      <c r="H59" s="26"/>
      <c r="I59" s="26"/>
      <c r="J59" s="28"/>
      <c r="K59" s="26"/>
      <c r="L59" s="26"/>
    </row>
    <row r="60" spans="1:12" s="1" customFormat="1" ht="29.25" customHeight="1" x14ac:dyDescent="0.2">
      <c r="A60" s="18">
        <v>51</v>
      </c>
      <c r="B60" s="18" t="s">
        <v>18</v>
      </c>
      <c r="C60" s="19">
        <v>110</v>
      </c>
      <c r="D60" s="19">
        <v>8299</v>
      </c>
      <c r="E60" s="64" t="s">
        <v>20</v>
      </c>
      <c r="F60" s="65"/>
      <c r="G60" s="20"/>
      <c r="H60" s="26"/>
      <c r="I60" s="33"/>
      <c r="J60" s="28"/>
      <c r="K60" s="26"/>
      <c r="L60" s="26"/>
    </row>
    <row r="61" spans="1:12" s="1" customFormat="1" ht="29.25" customHeight="1" x14ac:dyDescent="0.2">
      <c r="A61" s="18">
        <v>52</v>
      </c>
      <c r="B61" s="18" t="s">
        <v>18</v>
      </c>
      <c r="C61" s="19">
        <v>300</v>
      </c>
      <c r="D61" s="19">
        <v>8299</v>
      </c>
      <c r="E61" s="64" t="s">
        <v>20</v>
      </c>
      <c r="F61" s="65"/>
      <c r="G61" s="20"/>
      <c r="H61" s="26"/>
      <c r="I61" s="33"/>
      <c r="J61" s="28"/>
      <c r="K61" s="26"/>
      <c r="L61" s="26"/>
    </row>
    <row r="62" spans="1:12" s="1" customFormat="1" ht="29.25" customHeight="1" x14ac:dyDescent="0.2">
      <c r="A62" s="18">
        <v>53</v>
      </c>
      <c r="B62" s="18" t="s">
        <v>18</v>
      </c>
      <c r="C62" s="19">
        <v>45</v>
      </c>
      <c r="D62" s="19">
        <v>8299</v>
      </c>
      <c r="E62" s="64" t="s">
        <v>20</v>
      </c>
      <c r="F62" s="65"/>
      <c r="G62" s="20"/>
      <c r="H62" s="26"/>
      <c r="I62" s="33"/>
      <c r="J62" s="26"/>
      <c r="K62" s="26"/>
      <c r="L62" s="26"/>
    </row>
    <row r="63" spans="1:12" s="1" customFormat="1" ht="29.25" customHeight="1" x14ac:dyDescent="0.2">
      <c r="A63" s="18">
        <v>54</v>
      </c>
      <c r="B63" s="18" t="s">
        <v>18</v>
      </c>
      <c r="C63" s="19">
        <v>15</v>
      </c>
      <c r="D63" s="19">
        <v>8299</v>
      </c>
      <c r="E63" s="64" t="s">
        <v>20</v>
      </c>
      <c r="F63" s="65"/>
      <c r="G63" s="20"/>
      <c r="H63" s="26"/>
      <c r="I63" s="33"/>
      <c r="J63" s="26"/>
      <c r="K63" s="26"/>
      <c r="L63" s="26"/>
    </row>
    <row r="64" spans="1:12" s="1" customFormat="1" ht="29.25" customHeight="1" x14ac:dyDescent="0.2">
      <c r="A64" s="18">
        <v>55</v>
      </c>
      <c r="B64" s="18" t="s">
        <v>18</v>
      </c>
      <c r="C64" s="19">
        <v>80</v>
      </c>
      <c r="D64" s="19">
        <v>8299</v>
      </c>
      <c r="E64" s="64" t="s">
        <v>20</v>
      </c>
      <c r="F64" s="65"/>
      <c r="G64" s="20"/>
      <c r="H64" s="26"/>
      <c r="I64" s="33"/>
      <c r="J64" s="28"/>
      <c r="K64" s="26"/>
      <c r="L64" s="26"/>
    </row>
    <row r="65" spans="1:12" s="1" customFormat="1" ht="29.25" customHeight="1" x14ac:dyDescent="0.2">
      <c r="A65" s="18">
        <v>56</v>
      </c>
      <c r="B65" s="18" t="s">
        <v>18</v>
      </c>
      <c r="C65" s="19">
        <v>387</v>
      </c>
      <c r="D65" s="19">
        <v>8299</v>
      </c>
      <c r="E65" s="64" t="s">
        <v>20</v>
      </c>
      <c r="F65" s="65"/>
      <c r="G65" s="20"/>
      <c r="H65" s="26"/>
      <c r="I65" s="33"/>
      <c r="J65" s="28"/>
      <c r="K65" s="26"/>
      <c r="L65" s="26"/>
    </row>
    <row r="66" spans="1:12" s="1" customFormat="1" ht="29.25" customHeight="1" x14ac:dyDescent="0.2">
      <c r="A66" s="18">
        <v>57</v>
      </c>
      <c r="B66" s="18" t="s">
        <v>18</v>
      </c>
      <c r="C66" s="19">
        <v>70</v>
      </c>
      <c r="D66" s="19">
        <v>8299</v>
      </c>
      <c r="E66" s="64" t="s">
        <v>20</v>
      </c>
      <c r="F66" s="65"/>
      <c r="G66" s="20"/>
      <c r="H66" s="26"/>
      <c r="I66" s="33"/>
      <c r="J66" s="28"/>
      <c r="K66" s="26"/>
      <c r="L66" s="26"/>
    </row>
    <row r="67" spans="1:12" s="1" customFormat="1" ht="29.25" customHeight="1" x14ac:dyDescent="0.2">
      <c r="A67" s="18">
        <v>58</v>
      </c>
      <c r="B67" s="18" t="s">
        <v>18</v>
      </c>
      <c r="C67" s="19">
        <v>400</v>
      </c>
      <c r="D67" s="19">
        <v>8299</v>
      </c>
      <c r="E67" s="64" t="s">
        <v>20</v>
      </c>
      <c r="F67" s="65"/>
      <c r="G67" s="20"/>
      <c r="H67" s="26"/>
      <c r="I67" s="33"/>
      <c r="J67" s="28"/>
      <c r="K67" s="26"/>
      <c r="L67" s="26"/>
    </row>
    <row r="68" spans="1:12" s="1" customFormat="1" ht="29.25" customHeight="1" x14ac:dyDescent="0.2">
      <c r="A68" s="18">
        <v>59</v>
      </c>
      <c r="B68" s="18" t="s">
        <v>18</v>
      </c>
      <c r="C68" s="19">
        <v>70</v>
      </c>
      <c r="D68" s="19">
        <v>8299</v>
      </c>
      <c r="E68" s="64" t="s">
        <v>20</v>
      </c>
      <c r="F68" s="65"/>
      <c r="G68" s="20"/>
      <c r="H68" s="26"/>
      <c r="I68" s="33"/>
      <c r="J68" s="26"/>
      <c r="K68" s="26"/>
      <c r="L68" s="26"/>
    </row>
    <row r="69" spans="1:12" s="1" customFormat="1" ht="29.25" customHeight="1" x14ac:dyDescent="0.2">
      <c r="A69" s="18">
        <v>60</v>
      </c>
      <c r="B69" s="18" t="s">
        <v>18</v>
      </c>
      <c r="C69" s="19">
        <v>70</v>
      </c>
      <c r="D69" s="19">
        <v>8299</v>
      </c>
      <c r="E69" s="64" t="s">
        <v>20</v>
      </c>
      <c r="F69" s="65"/>
      <c r="G69" s="20"/>
      <c r="H69" s="26"/>
      <c r="I69" s="33"/>
      <c r="J69" s="28"/>
      <c r="K69" s="26"/>
      <c r="L69" s="26"/>
    </row>
    <row r="70" spans="1:12" s="1" customFormat="1" ht="29.25" customHeight="1" x14ac:dyDescent="0.2">
      <c r="A70" s="18">
        <v>61</v>
      </c>
      <c r="B70" s="18" t="s">
        <v>18</v>
      </c>
      <c r="C70" s="19">
        <v>63</v>
      </c>
      <c r="D70" s="19">
        <v>8299</v>
      </c>
      <c r="E70" s="64" t="s">
        <v>20</v>
      </c>
      <c r="F70" s="65"/>
      <c r="G70" s="20"/>
      <c r="H70" s="26"/>
      <c r="I70" s="33"/>
      <c r="J70" s="28"/>
      <c r="K70" s="26"/>
      <c r="L70" s="26"/>
    </row>
    <row r="71" spans="1:12" s="1" customFormat="1" ht="29.25" customHeight="1" x14ac:dyDescent="0.2">
      <c r="A71" s="18">
        <v>62</v>
      </c>
      <c r="B71" s="18" t="s">
        <v>18</v>
      </c>
      <c r="C71" s="19">
        <v>63</v>
      </c>
      <c r="D71" s="19">
        <v>8299</v>
      </c>
      <c r="E71" s="64" t="s">
        <v>20</v>
      </c>
      <c r="F71" s="65"/>
      <c r="G71" s="20"/>
      <c r="H71" s="26"/>
      <c r="I71" s="33"/>
      <c r="J71" s="28"/>
      <c r="K71" s="26"/>
      <c r="L71" s="26"/>
    </row>
    <row r="72" spans="1:12" s="1" customFormat="1" ht="29.25" customHeight="1" x14ac:dyDescent="0.2">
      <c r="A72" s="18">
        <v>63</v>
      </c>
      <c r="B72" s="18" t="s">
        <v>18</v>
      </c>
      <c r="C72" s="19">
        <v>63</v>
      </c>
      <c r="D72" s="19">
        <v>8299</v>
      </c>
      <c r="E72" s="64" t="s">
        <v>20</v>
      </c>
      <c r="F72" s="65"/>
      <c r="G72" s="20"/>
      <c r="H72" s="26"/>
      <c r="I72" s="33"/>
      <c r="J72" s="28"/>
      <c r="K72" s="26"/>
      <c r="L72" s="26"/>
    </row>
    <row r="73" spans="1:12" s="1" customFormat="1" ht="29.25" customHeight="1" x14ac:dyDescent="0.2">
      <c r="A73" s="18">
        <v>64</v>
      </c>
      <c r="B73" s="18" t="s">
        <v>18</v>
      </c>
      <c r="C73" s="19">
        <v>63</v>
      </c>
      <c r="D73" s="19">
        <v>8299</v>
      </c>
      <c r="E73" s="64" t="s">
        <v>20</v>
      </c>
      <c r="F73" s="65"/>
      <c r="G73" s="20"/>
      <c r="H73" s="26"/>
      <c r="I73" s="33"/>
      <c r="J73" s="26"/>
      <c r="K73" s="26"/>
      <c r="L73" s="26"/>
    </row>
    <row r="74" spans="1:12" s="1" customFormat="1" ht="29.25" customHeight="1" x14ac:dyDescent="0.2">
      <c r="A74" s="18">
        <v>65</v>
      </c>
      <c r="B74" s="18" t="s">
        <v>18</v>
      </c>
      <c r="C74" s="19">
        <v>63</v>
      </c>
      <c r="D74" s="19">
        <v>8299</v>
      </c>
      <c r="E74" s="64" t="s">
        <v>20</v>
      </c>
      <c r="F74" s="65"/>
      <c r="G74" s="20"/>
      <c r="H74" s="26"/>
      <c r="I74" s="33"/>
      <c r="J74" s="28"/>
      <c r="K74" s="26"/>
      <c r="L74" s="26"/>
    </row>
    <row r="75" spans="1:12" s="1" customFormat="1" ht="29.25" customHeight="1" x14ac:dyDescent="0.2">
      <c r="A75" s="18">
        <v>66</v>
      </c>
      <c r="B75" s="18" t="s">
        <v>18</v>
      </c>
      <c r="C75" s="19">
        <v>63</v>
      </c>
      <c r="D75" s="19">
        <v>8299</v>
      </c>
      <c r="E75" s="64" t="s">
        <v>20</v>
      </c>
      <c r="F75" s="65"/>
      <c r="G75" s="20"/>
      <c r="H75" s="26"/>
      <c r="I75" s="33"/>
      <c r="J75" s="28"/>
      <c r="K75" s="26"/>
      <c r="L75" s="26"/>
    </row>
    <row r="76" spans="1:12" s="1" customFormat="1" ht="29.25" customHeight="1" x14ac:dyDescent="0.2">
      <c r="A76" s="18">
        <v>67</v>
      </c>
      <c r="B76" s="18" t="s">
        <v>18</v>
      </c>
      <c r="C76" s="19">
        <v>110</v>
      </c>
      <c r="D76" s="19">
        <v>8299</v>
      </c>
      <c r="E76" s="64" t="s">
        <v>20</v>
      </c>
      <c r="F76" s="65"/>
      <c r="G76" s="20"/>
      <c r="H76" s="26"/>
      <c r="I76" s="33"/>
      <c r="J76" s="28"/>
      <c r="K76" s="26"/>
      <c r="L76" s="26"/>
    </row>
    <row r="77" spans="1:12" s="1" customFormat="1" ht="29.25" customHeight="1" x14ac:dyDescent="0.2">
      <c r="A77" s="18">
        <v>68</v>
      </c>
      <c r="B77" s="18" t="s">
        <v>18</v>
      </c>
      <c r="C77" s="19">
        <v>90</v>
      </c>
      <c r="D77" s="19">
        <v>8299</v>
      </c>
      <c r="E77" s="64" t="s">
        <v>20</v>
      </c>
      <c r="F77" s="65"/>
      <c r="G77" s="20"/>
      <c r="H77" s="26"/>
      <c r="I77" s="33"/>
      <c r="J77" s="28"/>
      <c r="K77" s="26"/>
      <c r="L77" s="26"/>
    </row>
    <row r="78" spans="1:12" s="1" customFormat="1" ht="29.25" customHeight="1" x14ac:dyDescent="0.2">
      <c r="A78" s="18">
        <v>69</v>
      </c>
      <c r="B78" s="18" t="s">
        <v>18</v>
      </c>
      <c r="C78" s="19">
        <v>140</v>
      </c>
      <c r="D78" s="19">
        <v>8299</v>
      </c>
      <c r="E78" s="64" t="s">
        <v>20</v>
      </c>
      <c r="F78" s="65"/>
      <c r="G78" s="20"/>
      <c r="H78" s="26"/>
      <c r="I78" s="33"/>
      <c r="J78" s="28"/>
      <c r="K78" s="26"/>
      <c r="L78" s="26"/>
    </row>
    <row r="79" spans="1:12" s="1" customFormat="1" ht="29.25" customHeight="1" x14ac:dyDescent="0.2">
      <c r="A79" s="18">
        <v>70</v>
      </c>
      <c r="B79" s="18" t="s">
        <v>18</v>
      </c>
      <c r="C79" s="19">
        <v>56</v>
      </c>
      <c r="D79" s="19">
        <v>8299</v>
      </c>
      <c r="E79" s="64" t="s">
        <v>20</v>
      </c>
      <c r="F79" s="65"/>
      <c r="G79" s="20"/>
      <c r="H79" s="26"/>
      <c r="I79" s="33"/>
      <c r="J79" s="26"/>
      <c r="K79" s="26"/>
      <c r="L79" s="26"/>
    </row>
    <row r="80" spans="1:12" s="1" customFormat="1" ht="29.25" customHeight="1" x14ac:dyDescent="0.2">
      <c r="A80" s="18">
        <v>71</v>
      </c>
      <c r="B80" s="18" t="s">
        <v>18</v>
      </c>
      <c r="C80" s="19">
        <v>70</v>
      </c>
      <c r="D80" s="19">
        <v>8299</v>
      </c>
      <c r="E80" s="64" t="s">
        <v>20</v>
      </c>
      <c r="F80" s="65"/>
      <c r="G80" s="20"/>
      <c r="H80" s="26"/>
      <c r="I80" s="33"/>
      <c r="J80" s="26"/>
      <c r="K80" s="26"/>
      <c r="L80" s="26"/>
    </row>
    <row r="81" spans="1:12" s="1" customFormat="1" ht="29.25" customHeight="1" x14ac:dyDescent="0.2">
      <c r="A81" s="18">
        <v>72</v>
      </c>
      <c r="B81" s="18" t="s">
        <v>18</v>
      </c>
      <c r="C81" s="19">
        <v>56</v>
      </c>
      <c r="D81" s="19">
        <v>8299</v>
      </c>
      <c r="E81" s="64" t="s">
        <v>20</v>
      </c>
      <c r="F81" s="65"/>
      <c r="G81" s="20"/>
      <c r="H81" s="26"/>
      <c r="I81" s="33"/>
      <c r="J81" s="28"/>
      <c r="K81" s="26"/>
      <c r="L81" s="26"/>
    </row>
    <row r="82" spans="1:12" s="1" customFormat="1" ht="29.25" customHeight="1" x14ac:dyDescent="0.2">
      <c r="A82" s="18">
        <v>73</v>
      </c>
      <c r="B82" s="18" t="s">
        <v>18</v>
      </c>
      <c r="C82" s="19">
        <v>70</v>
      </c>
      <c r="D82" s="19">
        <v>8299</v>
      </c>
      <c r="E82" s="64" t="s">
        <v>20</v>
      </c>
      <c r="F82" s="65"/>
      <c r="G82" s="20"/>
      <c r="H82" s="26"/>
      <c r="I82" s="33"/>
      <c r="J82" s="28"/>
      <c r="K82" s="26"/>
      <c r="L82" s="26"/>
    </row>
    <row r="83" spans="1:12" s="1" customFormat="1" ht="29.25" customHeight="1" x14ac:dyDescent="0.2">
      <c r="A83" s="18">
        <v>74</v>
      </c>
      <c r="B83" s="18" t="s">
        <v>18</v>
      </c>
      <c r="C83" s="19">
        <v>200</v>
      </c>
      <c r="D83" s="19">
        <v>8299</v>
      </c>
      <c r="E83" s="64" t="s">
        <v>20</v>
      </c>
      <c r="F83" s="65"/>
      <c r="G83" s="20"/>
      <c r="H83" s="26"/>
      <c r="I83" s="33"/>
      <c r="J83" s="28"/>
      <c r="K83" s="26"/>
      <c r="L83" s="26"/>
    </row>
    <row r="84" spans="1:12" s="1" customFormat="1" ht="29.25" customHeight="1" x14ac:dyDescent="0.2">
      <c r="A84" s="18">
        <v>75</v>
      </c>
      <c r="B84" s="18" t="s">
        <v>18</v>
      </c>
      <c r="C84" s="19">
        <v>300</v>
      </c>
      <c r="D84" s="19">
        <v>8299</v>
      </c>
      <c r="E84" s="64" t="s">
        <v>20</v>
      </c>
      <c r="F84" s="65"/>
      <c r="G84" s="20"/>
      <c r="H84" s="26"/>
      <c r="I84" s="33"/>
      <c r="J84" s="28"/>
      <c r="K84" s="26"/>
      <c r="L84" s="26"/>
    </row>
    <row r="85" spans="1:12" s="1" customFormat="1" ht="29.25" customHeight="1" x14ac:dyDescent="0.2">
      <c r="A85" s="18">
        <v>76</v>
      </c>
      <c r="B85" s="18" t="s">
        <v>18</v>
      </c>
      <c r="C85" s="19">
        <v>45</v>
      </c>
      <c r="D85" s="19">
        <v>8299</v>
      </c>
      <c r="E85" s="64" t="s">
        <v>20</v>
      </c>
      <c r="F85" s="65"/>
      <c r="G85" s="20"/>
      <c r="H85" s="26"/>
      <c r="I85" s="33"/>
      <c r="J85" s="26"/>
      <c r="K85" s="26"/>
      <c r="L85" s="26"/>
    </row>
    <row r="86" spans="1:12" s="1" customFormat="1" ht="29.25" customHeight="1" x14ac:dyDescent="0.2">
      <c r="A86" s="18">
        <v>77</v>
      </c>
      <c r="B86" s="18" t="s">
        <v>18</v>
      </c>
      <c r="C86" s="19">
        <v>63</v>
      </c>
      <c r="D86" s="19">
        <v>8299</v>
      </c>
      <c r="E86" s="64" t="s">
        <v>20</v>
      </c>
      <c r="F86" s="65"/>
      <c r="G86" s="20"/>
      <c r="H86" s="26"/>
      <c r="I86" s="33"/>
      <c r="J86" s="26"/>
      <c r="K86" s="26"/>
      <c r="L86" s="26"/>
    </row>
    <row r="87" spans="1:12" s="1" customFormat="1" ht="29.25" customHeight="1" x14ac:dyDescent="0.2">
      <c r="A87" s="18">
        <v>78</v>
      </c>
      <c r="B87" s="18" t="s">
        <v>18</v>
      </c>
      <c r="C87" s="19">
        <v>70</v>
      </c>
      <c r="D87" s="19">
        <v>8299</v>
      </c>
      <c r="E87" s="64" t="s">
        <v>20</v>
      </c>
      <c r="F87" s="65"/>
      <c r="G87" s="20"/>
      <c r="H87" s="26"/>
      <c r="I87" s="33"/>
      <c r="J87" s="28"/>
      <c r="K87" s="26"/>
      <c r="L87" s="26"/>
    </row>
    <row r="88" spans="1:12" s="1" customFormat="1" ht="29.25" customHeight="1" x14ac:dyDescent="0.2">
      <c r="A88" s="18">
        <v>79</v>
      </c>
      <c r="B88" s="18" t="s">
        <v>18</v>
      </c>
      <c r="C88" s="19">
        <v>200</v>
      </c>
      <c r="D88" s="19">
        <v>8299</v>
      </c>
      <c r="E88" s="64" t="s">
        <v>20</v>
      </c>
      <c r="F88" s="65"/>
      <c r="G88" s="20"/>
      <c r="H88" s="26"/>
      <c r="I88" s="33"/>
      <c r="J88" s="28"/>
      <c r="K88" s="26"/>
      <c r="L88" s="26"/>
    </row>
    <row r="89" spans="1:12" s="1" customFormat="1" ht="29.25" customHeight="1" x14ac:dyDescent="0.2">
      <c r="A89" s="18">
        <v>80</v>
      </c>
      <c r="B89" s="18" t="s">
        <v>18</v>
      </c>
      <c r="C89" s="19">
        <v>50</v>
      </c>
      <c r="D89" s="19">
        <v>8299</v>
      </c>
      <c r="E89" s="64" t="s">
        <v>20</v>
      </c>
      <c r="F89" s="65"/>
      <c r="G89" s="20"/>
      <c r="H89" s="26"/>
      <c r="I89" s="33"/>
      <c r="J89" s="28"/>
      <c r="K89" s="26"/>
      <c r="L89" s="26"/>
    </row>
    <row r="90" spans="1:12" s="1" customFormat="1" ht="29.25" customHeight="1" x14ac:dyDescent="0.2">
      <c r="A90" s="18">
        <v>81</v>
      </c>
      <c r="B90" s="18" t="s">
        <v>18</v>
      </c>
      <c r="C90" s="19">
        <v>70</v>
      </c>
      <c r="D90" s="19">
        <v>8299</v>
      </c>
      <c r="E90" s="64" t="s">
        <v>20</v>
      </c>
      <c r="F90" s="65"/>
      <c r="G90" s="20"/>
      <c r="H90" s="26"/>
      <c r="I90" s="33"/>
      <c r="J90" s="28"/>
      <c r="K90" s="26"/>
      <c r="L90" s="26"/>
    </row>
    <row r="91" spans="1:12" s="1" customFormat="1" ht="29.25" customHeight="1" x14ac:dyDescent="0.2">
      <c r="A91" s="18">
        <v>82</v>
      </c>
      <c r="B91" s="18" t="s">
        <v>18</v>
      </c>
      <c r="C91" s="19">
        <v>125</v>
      </c>
      <c r="D91" s="19">
        <v>8299</v>
      </c>
      <c r="E91" s="64" t="s">
        <v>20</v>
      </c>
      <c r="F91" s="65"/>
      <c r="G91" s="20"/>
      <c r="H91" s="26"/>
      <c r="I91" s="33"/>
      <c r="J91" s="26"/>
      <c r="K91" s="26"/>
      <c r="L91" s="26"/>
    </row>
    <row r="92" spans="1:12" s="1" customFormat="1" ht="29.25" customHeight="1" x14ac:dyDescent="0.2">
      <c r="A92" s="18">
        <v>83</v>
      </c>
      <c r="B92" s="18" t="s">
        <v>18</v>
      </c>
      <c r="C92" s="19">
        <v>80</v>
      </c>
      <c r="D92" s="19">
        <v>8299</v>
      </c>
      <c r="E92" s="64" t="s">
        <v>20</v>
      </c>
      <c r="F92" s="65"/>
      <c r="G92" s="20"/>
      <c r="H92" s="26"/>
      <c r="I92" s="33"/>
      <c r="J92" s="28"/>
      <c r="K92" s="26"/>
      <c r="L92" s="26"/>
    </row>
    <row r="93" spans="1:12" s="1" customFormat="1" ht="29.25" customHeight="1" x14ac:dyDescent="0.2">
      <c r="A93" s="18">
        <v>84</v>
      </c>
      <c r="B93" s="18" t="s">
        <v>18</v>
      </c>
      <c r="C93" s="19">
        <v>387</v>
      </c>
      <c r="D93" s="19">
        <v>8299</v>
      </c>
      <c r="E93" s="64" t="s">
        <v>20</v>
      </c>
      <c r="F93" s="65"/>
      <c r="G93" s="20"/>
      <c r="H93" s="26"/>
      <c r="I93" s="33"/>
      <c r="J93" s="28"/>
      <c r="K93" s="26"/>
      <c r="L93" s="26"/>
    </row>
    <row r="94" spans="1:12" s="1" customFormat="1" ht="29.25" customHeight="1" x14ac:dyDescent="0.25">
      <c r="A94" s="18">
        <v>85</v>
      </c>
      <c r="B94" s="18" t="s">
        <v>18</v>
      </c>
      <c r="C94" s="19">
        <v>50</v>
      </c>
      <c r="D94" s="19">
        <v>8299</v>
      </c>
      <c r="E94" s="64" t="s">
        <v>20</v>
      </c>
      <c r="F94" s="65"/>
      <c r="G94" s="20"/>
      <c r="H94" s="26"/>
      <c r="I94" s="26"/>
      <c r="J94" s="28"/>
      <c r="K94" s="26"/>
      <c r="L94" s="26"/>
    </row>
    <row r="95" spans="1:12" s="1" customFormat="1" ht="29.25" customHeight="1" x14ac:dyDescent="0.2">
      <c r="A95" s="18">
        <v>86</v>
      </c>
      <c r="B95" s="18" t="s">
        <v>18</v>
      </c>
      <c r="C95" s="19">
        <v>90</v>
      </c>
      <c r="D95" s="19">
        <v>8299</v>
      </c>
      <c r="E95" s="64" t="s">
        <v>20</v>
      </c>
      <c r="F95" s="65"/>
      <c r="G95" s="20"/>
      <c r="H95" s="26"/>
      <c r="I95" s="33"/>
      <c r="J95" s="28"/>
      <c r="K95" s="26"/>
      <c r="L95" s="26"/>
    </row>
    <row r="96" spans="1:12" s="1" customFormat="1" ht="29.25" customHeight="1" x14ac:dyDescent="0.2">
      <c r="A96" s="18">
        <v>87</v>
      </c>
      <c r="B96" s="18" t="s">
        <v>18</v>
      </c>
      <c r="C96" s="19">
        <v>100</v>
      </c>
      <c r="D96" s="19">
        <v>8299</v>
      </c>
      <c r="E96" s="64" t="s">
        <v>20</v>
      </c>
      <c r="F96" s="65"/>
      <c r="G96" s="20"/>
      <c r="H96" s="26"/>
      <c r="I96" s="33"/>
      <c r="J96" s="28"/>
      <c r="K96" s="26"/>
      <c r="L96" s="26"/>
    </row>
    <row r="97" spans="1:12" s="1" customFormat="1" ht="29.25" customHeight="1" x14ac:dyDescent="0.2">
      <c r="A97" s="18">
        <v>88</v>
      </c>
      <c r="B97" s="18" t="s">
        <v>18</v>
      </c>
      <c r="C97" s="19">
        <v>45</v>
      </c>
      <c r="D97" s="19">
        <v>8299</v>
      </c>
      <c r="E97" s="64" t="s">
        <v>20</v>
      </c>
      <c r="F97" s="65"/>
      <c r="G97" s="20"/>
      <c r="H97" s="26"/>
      <c r="I97" s="33"/>
      <c r="J97" s="26"/>
      <c r="K97" s="26"/>
      <c r="L97" s="26"/>
    </row>
    <row r="98" spans="1:12" s="1" customFormat="1" ht="29.25" customHeight="1" x14ac:dyDescent="0.2">
      <c r="A98" s="18">
        <v>89</v>
      </c>
      <c r="B98" s="18" t="s">
        <v>18</v>
      </c>
      <c r="C98" s="19">
        <v>70</v>
      </c>
      <c r="D98" s="19">
        <v>8299</v>
      </c>
      <c r="E98" s="64" t="s">
        <v>20</v>
      </c>
      <c r="F98" s="65"/>
      <c r="G98" s="20"/>
      <c r="H98" s="26"/>
      <c r="I98" s="33"/>
      <c r="J98" s="26"/>
      <c r="K98" s="26"/>
      <c r="L98" s="26"/>
    </row>
    <row r="99" spans="1:12" s="1" customFormat="1" ht="29.25" customHeight="1" x14ac:dyDescent="0.2">
      <c r="A99" s="18">
        <v>90</v>
      </c>
      <c r="B99" s="18" t="s">
        <v>18</v>
      </c>
      <c r="C99" s="19">
        <v>90</v>
      </c>
      <c r="D99" s="19">
        <v>8299</v>
      </c>
      <c r="E99" s="64" t="s">
        <v>20</v>
      </c>
      <c r="F99" s="65"/>
      <c r="G99" s="20"/>
      <c r="H99" s="26"/>
      <c r="I99" s="33"/>
      <c r="J99" s="28"/>
      <c r="K99" s="26"/>
      <c r="L99" s="26"/>
    </row>
    <row r="100" spans="1:12" s="1" customFormat="1" ht="29.25" customHeight="1" x14ac:dyDescent="0.2">
      <c r="A100" s="18">
        <v>91</v>
      </c>
      <c r="B100" s="18" t="s">
        <v>18</v>
      </c>
      <c r="C100" s="19">
        <v>140</v>
      </c>
      <c r="D100" s="19">
        <v>8299</v>
      </c>
      <c r="E100" s="64" t="s">
        <v>20</v>
      </c>
      <c r="F100" s="65"/>
      <c r="G100" s="20"/>
      <c r="H100" s="26"/>
      <c r="I100" s="33"/>
      <c r="J100" s="28"/>
      <c r="K100" s="26"/>
      <c r="L100" s="26"/>
    </row>
    <row r="101" spans="1:12" s="1" customFormat="1" ht="29.25" customHeight="1" x14ac:dyDescent="0.2">
      <c r="A101" s="18">
        <v>92</v>
      </c>
      <c r="B101" s="18" t="s">
        <v>18</v>
      </c>
      <c r="C101" s="19">
        <v>250</v>
      </c>
      <c r="D101" s="19">
        <v>8299</v>
      </c>
      <c r="E101" s="64" t="s">
        <v>20</v>
      </c>
      <c r="F101" s="65"/>
      <c r="G101" s="20"/>
      <c r="H101" s="26"/>
      <c r="I101" s="33"/>
      <c r="J101" s="28"/>
      <c r="K101" s="26"/>
      <c r="L101" s="26"/>
    </row>
    <row r="102" spans="1:12" s="1" customFormat="1" ht="29.25" customHeight="1" x14ac:dyDescent="0.2">
      <c r="A102" s="18">
        <v>93</v>
      </c>
      <c r="B102" s="18" t="s">
        <v>18</v>
      </c>
      <c r="C102" s="19">
        <v>90</v>
      </c>
      <c r="D102" s="19">
        <v>8299</v>
      </c>
      <c r="E102" s="64" t="s">
        <v>20</v>
      </c>
      <c r="F102" s="65"/>
      <c r="G102" s="20"/>
      <c r="H102" s="26"/>
      <c r="I102" s="33"/>
      <c r="J102" s="28"/>
      <c r="K102" s="26"/>
      <c r="L102" s="26"/>
    </row>
    <row r="103" spans="1:12" s="1" customFormat="1" ht="29.25" customHeight="1" x14ac:dyDescent="0.2">
      <c r="A103" s="18">
        <v>94</v>
      </c>
      <c r="B103" s="18" t="s">
        <v>18</v>
      </c>
      <c r="C103" s="19">
        <v>40</v>
      </c>
      <c r="D103" s="19">
        <v>8299</v>
      </c>
      <c r="E103" s="64" t="s">
        <v>20</v>
      </c>
      <c r="F103" s="65"/>
      <c r="G103" s="20"/>
      <c r="H103" s="26"/>
      <c r="I103" s="33"/>
      <c r="J103" s="26"/>
      <c r="K103" s="26"/>
      <c r="L103" s="26"/>
    </row>
    <row r="104" spans="1:12" x14ac:dyDescent="0.25">
      <c r="B104" s="22" t="s">
        <v>19</v>
      </c>
      <c r="C104" s="21">
        <f>SUM(C10:C103)</f>
        <v>9944</v>
      </c>
      <c r="D104" s="21">
        <f>SUM(D10:D103)</f>
        <v>780106</v>
      </c>
      <c r="I104" s="33"/>
    </row>
    <row r="105" spans="1:12" s="40" customFormat="1" x14ac:dyDescent="0.25">
      <c r="A105" s="47">
        <f>A103+'01 23'!A39</f>
        <v>124</v>
      </c>
      <c r="B105" s="37"/>
      <c r="C105" s="48">
        <f>C104+'01 23'!C40</f>
        <v>12892.45</v>
      </c>
      <c r="D105" s="49">
        <f>D104+'01 23'!D40</f>
        <v>1029076</v>
      </c>
      <c r="E105" s="39"/>
      <c r="F105" s="36"/>
      <c r="G105" s="36"/>
    </row>
    <row r="106" spans="1:12" s="40" customFormat="1" x14ac:dyDescent="0.25">
      <c r="A106" s="36"/>
      <c r="B106" s="37"/>
      <c r="C106" s="38"/>
      <c r="D106" s="38"/>
      <c r="E106" s="39"/>
      <c r="F106" s="36"/>
      <c r="G106" s="36"/>
    </row>
    <row r="107" spans="1:12" s="40" customFormat="1" x14ac:dyDescent="0.25">
      <c r="A107" s="36"/>
      <c r="B107" s="37"/>
      <c r="C107" s="36"/>
      <c r="D107" s="36"/>
      <c r="E107" s="39"/>
      <c r="F107" s="36"/>
      <c r="G107" s="36"/>
    </row>
    <row r="108" spans="1:12" s="44" customFormat="1" x14ac:dyDescent="0.25">
      <c r="A108" s="41"/>
      <c r="B108" s="42"/>
      <c r="C108" s="41"/>
      <c r="D108" s="41"/>
      <c r="E108" s="43"/>
      <c r="F108" s="41"/>
      <c r="G108" s="41"/>
      <c r="H108" s="40"/>
      <c r="I108" s="40"/>
      <c r="J108" s="40"/>
      <c r="K108" s="40"/>
      <c r="L108" s="40"/>
    </row>
    <row r="109" spans="1:12" s="44" customFormat="1" x14ac:dyDescent="0.25">
      <c r="A109" s="41"/>
      <c r="B109" s="42"/>
      <c r="C109" s="41"/>
      <c r="D109" s="41"/>
      <c r="E109" s="43"/>
      <c r="F109" s="41"/>
      <c r="G109" s="41"/>
      <c r="H109" s="40"/>
      <c r="I109" s="40"/>
      <c r="J109" s="40"/>
      <c r="K109" s="40"/>
      <c r="L109" s="40"/>
    </row>
  </sheetData>
  <mergeCells count="97">
    <mergeCell ref="E76:F76"/>
    <mergeCell ref="A1:G1"/>
    <mergeCell ref="A7:G7"/>
    <mergeCell ref="E9:F9"/>
    <mergeCell ref="E10:F10"/>
    <mergeCell ref="E69:F69"/>
    <mergeCell ref="E70:F70"/>
    <mergeCell ref="E47:F47"/>
    <mergeCell ref="E48:F48"/>
    <mergeCell ref="E49:F49"/>
    <mergeCell ref="E50:F50"/>
    <mergeCell ref="E71:F71"/>
    <mergeCell ref="E72:F72"/>
    <mergeCell ref="E73:F73"/>
    <mergeCell ref="E74:F74"/>
    <mergeCell ref="E75:F75"/>
    <mergeCell ref="E94:F94"/>
    <mergeCell ref="E77:F77"/>
    <mergeCell ref="E78:F78"/>
    <mergeCell ref="E85:F85"/>
    <mergeCell ref="E86:F86"/>
    <mergeCell ref="E87:F87"/>
    <mergeCell ref="E88:F88"/>
    <mergeCell ref="E80:F80"/>
    <mergeCell ref="E81:F81"/>
    <mergeCell ref="E82:F82"/>
    <mergeCell ref="E83:F83"/>
    <mergeCell ref="E89:F89"/>
    <mergeCell ref="E90:F90"/>
    <mergeCell ref="E91:F91"/>
    <mergeCell ref="E92:F92"/>
    <mergeCell ref="E93:F93"/>
    <mergeCell ref="E101:F101"/>
    <mergeCell ref="E102:F102"/>
    <mergeCell ref="E103:F103"/>
    <mergeCell ref="E40:F40"/>
    <mergeCell ref="E41:F41"/>
    <mergeCell ref="E42:F42"/>
    <mergeCell ref="E43:F43"/>
    <mergeCell ref="E44:F44"/>
    <mergeCell ref="E45:F45"/>
    <mergeCell ref="E46:F46"/>
    <mergeCell ref="E95:F95"/>
    <mergeCell ref="E96:F96"/>
    <mergeCell ref="E97:F97"/>
    <mergeCell ref="E98:F98"/>
    <mergeCell ref="E99:F99"/>
    <mergeCell ref="E100:F100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34:F34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84:F84"/>
    <mergeCell ref="E35:F35"/>
    <mergeCell ref="E36:F36"/>
    <mergeCell ref="E37:F37"/>
    <mergeCell ref="E38:F38"/>
    <mergeCell ref="E39:F39"/>
    <mergeCell ref="E79:F79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</mergeCells>
  <pageMargins left="0.31496062992125984" right="0.31496062992125984" top="0.74803149606299213" bottom="0.74803149606299213" header="0.31496062992125984" footer="0.31496062992125984"/>
  <pageSetup paperSize="9" scale="88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zoomScaleNormal="100" workbookViewId="0">
      <selection sqref="A1:XFD1048576"/>
    </sheetView>
  </sheetViews>
  <sheetFormatPr defaultRowHeight="15" x14ac:dyDescent="0.25"/>
  <cols>
    <col min="1" max="1" width="5" style="1" customWidth="1"/>
    <col min="2" max="2" width="23.42578125" style="24" customWidth="1"/>
    <col min="3" max="4" width="12.5703125" style="1" customWidth="1"/>
    <col min="5" max="5" width="12.5703125" style="23" customWidth="1"/>
    <col min="6" max="6" width="39.5703125" style="1" customWidth="1"/>
    <col min="7" max="7" width="7.28515625" style="1" customWidth="1"/>
    <col min="8" max="8" width="11.85546875" style="30" customWidth="1"/>
    <col min="9" max="9" width="10.7109375" style="30" customWidth="1"/>
    <col min="10" max="10" width="10.5703125" style="30" customWidth="1"/>
    <col min="11" max="11" width="12.5703125" style="30" customWidth="1"/>
    <col min="12" max="12" width="9.140625" style="30"/>
  </cols>
  <sheetData>
    <row r="1" spans="1:12" s="1" customFormat="1" ht="45.75" customHeight="1" x14ac:dyDescent="0.25">
      <c r="A1" s="66" t="s">
        <v>25</v>
      </c>
      <c r="B1" s="66"/>
      <c r="C1" s="66"/>
      <c r="D1" s="66"/>
      <c r="E1" s="66"/>
      <c r="F1" s="66"/>
      <c r="G1" s="66"/>
      <c r="H1" s="26"/>
      <c r="I1" s="26"/>
      <c r="J1" s="26"/>
      <c r="K1" s="26"/>
      <c r="L1" s="26"/>
    </row>
    <row r="2" spans="1:12" s="1" customFormat="1" x14ac:dyDescent="0.25">
      <c r="A2" s="2"/>
      <c r="B2" s="3"/>
      <c r="C2" s="4" t="s">
        <v>0</v>
      </c>
      <c r="D2" s="4" t="s">
        <v>1</v>
      </c>
      <c r="E2" s="4" t="s">
        <v>2</v>
      </c>
      <c r="F2" s="4" t="s">
        <v>3</v>
      </c>
      <c r="G2" s="2"/>
      <c r="H2" s="26"/>
      <c r="I2" s="26"/>
      <c r="J2" s="26"/>
      <c r="K2" s="26"/>
      <c r="L2" s="26"/>
    </row>
    <row r="3" spans="1:12" s="6" customFormat="1" ht="38.25" x14ac:dyDescent="0.25">
      <c r="A3" s="35" t="s">
        <v>4</v>
      </c>
      <c r="B3" s="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1"/>
      <c r="I3" s="31"/>
      <c r="J3" s="28"/>
      <c r="K3" s="31"/>
      <c r="L3" s="31"/>
    </row>
    <row r="4" spans="1:12" s="41" customFormat="1" ht="39" customHeight="1" x14ac:dyDescent="0.25">
      <c r="A4" s="45">
        <v>1</v>
      </c>
      <c r="B4" s="46" t="s">
        <v>11</v>
      </c>
      <c r="C4" s="10">
        <v>121</v>
      </c>
      <c r="D4" s="10">
        <v>7</v>
      </c>
      <c r="E4" s="10">
        <v>106</v>
      </c>
      <c r="F4" s="10">
        <v>59</v>
      </c>
      <c r="G4" s="9" t="s">
        <v>12</v>
      </c>
      <c r="H4" s="38">
        <f>C4+'02 23'!C4+'01 23'!C4</f>
        <v>307</v>
      </c>
      <c r="I4" s="38">
        <f>D4+'02 23'!D4+'01 23'!D4</f>
        <v>48</v>
      </c>
      <c r="J4" s="52">
        <f>E4+'02 23'!E4+'01 23'!E4</f>
        <v>230</v>
      </c>
      <c r="K4" s="52">
        <f>F4+'02 23'!F4+'01 23'!F4</f>
        <v>140</v>
      </c>
      <c r="L4" s="36"/>
    </row>
    <row r="5" spans="1:12" s="41" customFormat="1" ht="39" customHeight="1" x14ac:dyDescent="0.25">
      <c r="A5" s="45">
        <v>2</v>
      </c>
      <c r="B5" s="46" t="s">
        <v>13</v>
      </c>
      <c r="C5" s="10">
        <v>14917</v>
      </c>
      <c r="D5" s="10">
        <v>3395</v>
      </c>
      <c r="E5" s="10">
        <v>10787.500000000004</v>
      </c>
      <c r="F5" s="10">
        <v>9307.6</v>
      </c>
      <c r="G5" s="9" t="s">
        <v>12</v>
      </c>
      <c r="H5" s="38">
        <f>C5+'02 23'!C5+'01 23'!C5</f>
        <v>40791.65</v>
      </c>
      <c r="I5" s="38">
        <f>D5+'02 23'!D5+'01 23'!D5</f>
        <v>10624</v>
      </c>
      <c r="J5" s="48">
        <f>E5+'02 23'!E5+'01 23'!E5</f>
        <v>23679.950000000004</v>
      </c>
      <c r="K5" s="52">
        <f>F5+'02 23'!F5+'01 23'!F5</f>
        <v>16583.45</v>
      </c>
      <c r="L5" s="36"/>
    </row>
    <row r="6" spans="1:12" s="1" customFormat="1" ht="6.75" customHeight="1" x14ac:dyDescent="0.25">
      <c r="A6" s="11"/>
      <c r="B6" s="12"/>
      <c r="C6" s="13"/>
      <c r="D6" s="14"/>
      <c r="E6" s="14"/>
      <c r="F6" s="14"/>
      <c r="G6" s="13"/>
      <c r="H6" s="26"/>
      <c r="I6" s="26"/>
      <c r="J6" s="26"/>
      <c r="K6" s="26"/>
      <c r="L6" s="26"/>
    </row>
    <row r="7" spans="1:12" s="1" customFormat="1" x14ac:dyDescent="0.25">
      <c r="A7" s="67" t="s">
        <v>26</v>
      </c>
      <c r="B7" s="67"/>
      <c r="C7" s="67"/>
      <c r="D7" s="67"/>
      <c r="E7" s="67"/>
      <c r="F7" s="67"/>
      <c r="G7" s="67"/>
      <c r="H7" s="28"/>
      <c r="I7" s="28"/>
      <c r="J7" s="28"/>
      <c r="K7" s="28"/>
      <c r="L7" s="26"/>
    </row>
    <row r="8" spans="1:12" s="1" customFormat="1" ht="4.5" customHeight="1" x14ac:dyDescent="0.25">
      <c r="A8" s="15"/>
      <c r="B8" s="16"/>
      <c r="C8" s="15"/>
      <c r="D8" s="15"/>
      <c r="E8" s="17"/>
      <c r="F8" s="15"/>
      <c r="G8" s="15"/>
      <c r="H8" s="26"/>
      <c r="I8" s="26"/>
      <c r="J8" s="26"/>
      <c r="K8" s="26"/>
      <c r="L8" s="26"/>
    </row>
    <row r="9" spans="1:12" s="1" customFormat="1" ht="25.5" x14ac:dyDescent="0.25">
      <c r="A9" s="35" t="s">
        <v>4</v>
      </c>
      <c r="B9" s="35" t="s">
        <v>14</v>
      </c>
      <c r="C9" s="35" t="s">
        <v>15</v>
      </c>
      <c r="D9" s="35" t="s">
        <v>16</v>
      </c>
      <c r="E9" s="68" t="s">
        <v>17</v>
      </c>
      <c r="F9" s="68"/>
      <c r="G9" s="35" t="s">
        <v>10</v>
      </c>
      <c r="H9" s="28"/>
      <c r="I9" s="26"/>
      <c r="J9" s="26"/>
      <c r="K9" s="32"/>
      <c r="L9" s="26"/>
    </row>
    <row r="10" spans="1:12" s="1" customFormat="1" ht="29.25" customHeight="1" x14ac:dyDescent="0.2">
      <c r="A10" s="18">
        <v>1</v>
      </c>
      <c r="B10" s="18" t="s">
        <v>18</v>
      </c>
      <c r="C10" s="19">
        <v>56</v>
      </c>
      <c r="D10" s="19">
        <v>8299</v>
      </c>
      <c r="E10" s="64" t="s">
        <v>20</v>
      </c>
      <c r="F10" s="65"/>
      <c r="G10" s="20"/>
      <c r="H10" s="28"/>
      <c r="I10" s="33"/>
      <c r="J10" s="26"/>
      <c r="K10" s="26"/>
      <c r="L10" s="26"/>
    </row>
    <row r="11" spans="1:12" s="1" customFormat="1" ht="29.25" customHeight="1" x14ac:dyDescent="0.2">
      <c r="A11" s="18">
        <v>2</v>
      </c>
      <c r="B11" s="18" t="s">
        <v>18</v>
      </c>
      <c r="C11" s="19">
        <v>220</v>
      </c>
      <c r="D11" s="19">
        <v>8299</v>
      </c>
      <c r="E11" s="64" t="s">
        <v>20</v>
      </c>
      <c r="F11" s="65"/>
      <c r="G11" s="20"/>
      <c r="H11" s="26"/>
      <c r="I11" s="33"/>
      <c r="J11" s="28"/>
      <c r="K11" s="26"/>
      <c r="L11" s="26"/>
    </row>
    <row r="12" spans="1:12" s="1" customFormat="1" ht="29.25" customHeight="1" x14ac:dyDescent="0.2">
      <c r="A12" s="18">
        <v>3</v>
      </c>
      <c r="B12" s="18" t="s">
        <v>18</v>
      </c>
      <c r="C12" s="19">
        <v>70</v>
      </c>
      <c r="D12" s="19">
        <v>8299</v>
      </c>
      <c r="E12" s="64" t="s">
        <v>20</v>
      </c>
      <c r="F12" s="65"/>
      <c r="G12" s="20"/>
      <c r="H12" s="26"/>
      <c r="I12" s="33"/>
      <c r="J12" s="28"/>
      <c r="K12" s="26"/>
      <c r="L12" s="26"/>
    </row>
    <row r="13" spans="1:12" s="1" customFormat="1" ht="29.25" customHeight="1" x14ac:dyDescent="0.2">
      <c r="A13" s="18">
        <v>4</v>
      </c>
      <c r="B13" s="18" t="s">
        <v>18</v>
      </c>
      <c r="C13" s="19">
        <v>45</v>
      </c>
      <c r="D13" s="19">
        <v>8299</v>
      </c>
      <c r="E13" s="64" t="s">
        <v>20</v>
      </c>
      <c r="F13" s="65"/>
      <c r="G13" s="20"/>
      <c r="H13" s="26"/>
      <c r="I13" s="33"/>
      <c r="J13" s="28"/>
      <c r="K13" s="26"/>
      <c r="L13" s="26"/>
    </row>
    <row r="14" spans="1:12" s="1" customFormat="1" ht="29.25" customHeight="1" x14ac:dyDescent="0.2">
      <c r="A14" s="18">
        <v>5</v>
      </c>
      <c r="B14" s="18" t="s">
        <v>18</v>
      </c>
      <c r="C14" s="19">
        <v>120</v>
      </c>
      <c r="D14" s="19">
        <v>8299</v>
      </c>
      <c r="E14" s="64" t="s">
        <v>20</v>
      </c>
      <c r="F14" s="65"/>
      <c r="G14" s="20"/>
      <c r="H14" s="26"/>
      <c r="I14" s="33"/>
      <c r="J14" s="28"/>
      <c r="K14" s="26"/>
      <c r="L14" s="26"/>
    </row>
    <row r="15" spans="1:12" s="1" customFormat="1" ht="29.25" customHeight="1" x14ac:dyDescent="0.2">
      <c r="A15" s="18">
        <v>6</v>
      </c>
      <c r="B15" s="18" t="s">
        <v>18</v>
      </c>
      <c r="C15" s="19">
        <v>70</v>
      </c>
      <c r="D15" s="19">
        <v>8299</v>
      </c>
      <c r="E15" s="64" t="s">
        <v>20</v>
      </c>
      <c r="F15" s="65"/>
      <c r="G15" s="20"/>
      <c r="H15" s="26"/>
      <c r="I15" s="33"/>
      <c r="J15" s="26"/>
      <c r="K15" s="26"/>
      <c r="L15" s="26"/>
    </row>
    <row r="16" spans="1:12" s="1" customFormat="1" ht="29.25" customHeight="1" x14ac:dyDescent="0.2">
      <c r="A16" s="18">
        <v>7</v>
      </c>
      <c r="B16" s="18" t="s">
        <v>18</v>
      </c>
      <c r="C16" s="19">
        <v>200</v>
      </c>
      <c r="D16" s="19">
        <v>8299</v>
      </c>
      <c r="E16" s="64" t="s">
        <v>20</v>
      </c>
      <c r="F16" s="65"/>
      <c r="G16" s="20"/>
      <c r="H16" s="26"/>
      <c r="I16" s="33"/>
      <c r="J16" s="28"/>
      <c r="K16" s="26"/>
      <c r="L16" s="26"/>
    </row>
    <row r="17" spans="1:12" s="1" customFormat="1" ht="29.25" customHeight="1" x14ac:dyDescent="0.2">
      <c r="A17" s="18">
        <v>8</v>
      </c>
      <c r="B17" s="18" t="s">
        <v>18</v>
      </c>
      <c r="C17" s="19">
        <v>90</v>
      </c>
      <c r="D17" s="19">
        <v>8299</v>
      </c>
      <c r="E17" s="64" t="s">
        <v>20</v>
      </c>
      <c r="F17" s="65"/>
      <c r="G17" s="20"/>
      <c r="H17" s="26"/>
      <c r="I17" s="33"/>
      <c r="J17" s="28"/>
      <c r="K17" s="26"/>
      <c r="L17" s="26"/>
    </row>
    <row r="18" spans="1:12" s="1" customFormat="1" ht="29.25" customHeight="1" x14ac:dyDescent="0.2">
      <c r="A18" s="18">
        <v>9</v>
      </c>
      <c r="B18" s="18" t="s">
        <v>18</v>
      </c>
      <c r="C18" s="19">
        <v>45</v>
      </c>
      <c r="D18" s="19">
        <v>8299</v>
      </c>
      <c r="E18" s="64" t="s">
        <v>20</v>
      </c>
      <c r="F18" s="65"/>
      <c r="G18" s="20"/>
      <c r="H18" s="26"/>
      <c r="I18" s="33"/>
      <c r="J18" s="28"/>
      <c r="K18" s="26"/>
      <c r="L18" s="26"/>
    </row>
    <row r="19" spans="1:12" s="1" customFormat="1" ht="29.25" customHeight="1" x14ac:dyDescent="0.2">
      <c r="A19" s="18">
        <v>10</v>
      </c>
      <c r="B19" s="18" t="s">
        <v>18</v>
      </c>
      <c r="C19" s="19">
        <v>90</v>
      </c>
      <c r="D19" s="19">
        <v>8299</v>
      </c>
      <c r="E19" s="64" t="s">
        <v>20</v>
      </c>
      <c r="F19" s="65"/>
      <c r="G19" s="20"/>
      <c r="H19" s="26"/>
      <c r="I19" s="33"/>
      <c r="J19" s="28"/>
      <c r="K19" s="26"/>
      <c r="L19" s="26"/>
    </row>
    <row r="20" spans="1:12" s="1" customFormat="1" ht="29.25" customHeight="1" x14ac:dyDescent="0.2">
      <c r="A20" s="18">
        <v>11</v>
      </c>
      <c r="B20" s="18" t="s">
        <v>18</v>
      </c>
      <c r="C20" s="19">
        <v>56</v>
      </c>
      <c r="D20" s="19">
        <v>8299</v>
      </c>
      <c r="E20" s="64" t="s">
        <v>20</v>
      </c>
      <c r="F20" s="65"/>
      <c r="G20" s="20"/>
      <c r="H20" s="26"/>
      <c r="I20" s="33"/>
      <c r="J20" s="28"/>
      <c r="K20" s="26"/>
      <c r="L20" s="26"/>
    </row>
    <row r="21" spans="1:12" s="1" customFormat="1" ht="29.25" customHeight="1" x14ac:dyDescent="0.2">
      <c r="A21" s="18">
        <v>12</v>
      </c>
      <c r="B21" s="18" t="s">
        <v>18</v>
      </c>
      <c r="C21" s="19">
        <v>63</v>
      </c>
      <c r="D21" s="19">
        <v>8299</v>
      </c>
      <c r="E21" s="64" t="s">
        <v>20</v>
      </c>
      <c r="F21" s="65"/>
      <c r="G21" s="20"/>
      <c r="H21" s="26"/>
      <c r="I21" s="33"/>
      <c r="J21" s="26"/>
      <c r="K21" s="26"/>
      <c r="L21" s="26"/>
    </row>
    <row r="22" spans="1:12" s="1" customFormat="1" ht="29.25" customHeight="1" x14ac:dyDescent="0.2">
      <c r="A22" s="18">
        <v>13</v>
      </c>
      <c r="B22" s="18" t="s">
        <v>18</v>
      </c>
      <c r="C22" s="19">
        <v>80</v>
      </c>
      <c r="D22" s="19">
        <v>8299</v>
      </c>
      <c r="E22" s="64" t="s">
        <v>20</v>
      </c>
      <c r="F22" s="65"/>
      <c r="G22" s="20"/>
      <c r="H22" s="26"/>
      <c r="I22" s="33"/>
      <c r="J22" s="26"/>
      <c r="K22" s="26"/>
      <c r="L22" s="26"/>
    </row>
    <row r="23" spans="1:12" s="1" customFormat="1" ht="29.25" customHeight="1" x14ac:dyDescent="0.2">
      <c r="A23" s="18">
        <v>14</v>
      </c>
      <c r="B23" s="18" t="s">
        <v>18</v>
      </c>
      <c r="C23" s="19">
        <v>70</v>
      </c>
      <c r="D23" s="19">
        <v>8299</v>
      </c>
      <c r="E23" s="64" t="s">
        <v>20</v>
      </c>
      <c r="F23" s="65"/>
      <c r="G23" s="20"/>
      <c r="H23" s="26"/>
      <c r="I23" s="33"/>
      <c r="J23" s="28"/>
      <c r="K23" s="26"/>
      <c r="L23" s="26"/>
    </row>
    <row r="24" spans="1:12" s="1" customFormat="1" ht="29.25" customHeight="1" x14ac:dyDescent="0.2">
      <c r="A24" s="18">
        <v>15</v>
      </c>
      <c r="B24" s="18" t="s">
        <v>18</v>
      </c>
      <c r="C24" s="19">
        <v>90</v>
      </c>
      <c r="D24" s="19">
        <v>8299</v>
      </c>
      <c r="E24" s="64" t="s">
        <v>20</v>
      </c>
      <c r="F24" s="65"/>
      <c r="G24" s="20"/>
      <c r="H24" s="26"/>
      <c r="I24" s="33"/>
      <c r="J24" s="28"/>
      <c r="K24" s="26"/>
      <c r="L24" s="26"/>
    </row>
    <row r="25" spans="1:12" s="1" customFormat="1" ht="29.25" customHeight="1" x14ac:dyDescent="0.2">
      <c r="A25" s="18">
        <v>16</v>
      </c>
      <c r="B25" s="18" t="s">
        <v>18</v>
      </c>
      <c r="C25" s="19">
        <v>140</v>
      </c>
      <c r="D25" s="19">
        <v>8299</v>
      </c>
      <c r="E25" s="64" t="s">
        <v>20</v>
      </c>
      <c r="F25" s="65"/>
      <c r="G25" s="20"/>
      <c r="H25" s="26"/>
      <c r="I25" s="33"/>
      <c r="J25" s="28"/>
      <c r="K25" s="26"/>
      <c r="L25" s="26"/>
    </row>
    <row r="26" spans="1:12" s="1" customFormat="1" ht="29.25" customHeight="1" x14ac:dyDescent="0.2">
      <c r="A26" s="18">
        <v>17</v>
      </c>
      <c r="B26" s="18" t="s">
        <v>18</v>
      </c>
      <c r="C26" s="19">
        <v>140</v>
      </c>
      <c r="D26" s="19">
        <v>8299</v>
      </c>
      <c r="E26" s="64" t="s">
        <v>20</v>
      </c>
      <c r="F26" s="65"/>
      <c r="G26" s="20"/>
      <c r="H26" s="26"/>
      <c r="I26" s="33"/>
      <c r="J26" s="28"/>
      <c r="K26" s="26"/>
      <c r="L26" s="26"/>
    </row>
    <row r="27" spans="1:12" s="1" customFormat="1" ht="29.25" customHeight="1" x14ac:dyDescent="0.2">
      <c r="A27" s="18">
        <v>18</v>
      </c>
      <c r="B27" s="18" t="s">
        <v>18</v>
      </c>
      <c r="C27" s="19">
        <v>110</v>
      </c>
      <c r="D27" s="19">
        <v>8299</v>
      </c>
      <c r="E27" s="64" t="s">
        <v>20</v>
      </c>
      <c r="F27" s="65"/>
      <c r="G27" s="20"/>
      <c r="H27" s="26"/>
      <c r="I27" s="33"/>
      <c r="J27" s="26"/>
      <c r="K27" s="26"/>
      <c r="L27" s="26"/>
    </row>
    <row r="28" spans="1:12" s="1" customFormat="1" ht="29.25" customHeight="1" x14ac:dyDescent="0.2">
      <c r="A28" s="18">
        <v>19</v>
      </c>
      <c r="B28" s="18" t="s">
        <v>18</v>
      </c>
      <c r="C28" s="19">
        <v>56</v>
      </c>
      <c r="D28" s="19">
        <v>8299</v>
      </c>
      <c r="E28" s="64" t="s">
        <v>20</v>
      </c>
      <c r="F28" s="65"/>
      <c r="G28" s="20"/>
      <c r="H28" s="26"/>
      <c r="I28" s="33"/>
      <c r="J28" s="28"/>
      <c r="K28" s="26"/>
      <c r="L28" s="26"/>
    </row>
    <row r="29" spans="1:12" s="1" customFormat="1" ht="29.25" customHeight="1" x14ac:dyDescent="0.2">
      <c r="A29" s="18">
        <v>20</v>
      </c>
      <c r="B29" s="18" t="s">
        <v>18</v>
      </c>
      <c r="C29" s="19">
        <v>50</v>
      </c>
      <c r="D29" s="19">
        <v>8299</v>
      </c>
      <c r="E29" s="64" t="s">
        <v>20</v>
      </c>
      <c r="F29" s="65"/>
      <c r="G29" s="20"/>
      <c r="H29" s="26"/>
      <c r="I29" s="33"/>
      <c r="J29" s="28"/>
      <c r="K29" s="26"/>
      <c r="L29" s="26"/>
    </row>
    <row r="30" spans="1:12" s="1" customFormat="1" ht="29.25" customHeight="1" x14ac:dyDescent="0.25">
      <c r="A30" s="18">
        <v>21</v>
      </c>
      <c r="B30" s="18" t="s">
        <v>18</v>
      </c>
      <c r="C30" s="19">
        <v>63</v>
      </c>
      <c r="D30" s="19">
        <v>8299</v>
      </c>
      <c r="E30" s="64" t="s">
        <v>20</v>
      </c>
      <c r="F30" s="65"/>
      <c r="G30" s="20"/>
      <c r="H30" s="26"/>
      <c r="I30" s="26"/>
      <c r="J30" s="28"/>
      <c r="K30" s="26"/>
      <c r="L30" s="26"/>
    </row>
    <row r="31" spans="1:12" s="1" customFormat="1" ht="29.25" customHeight="1" x14ac:dyDescent="0.2">
      <c r="A31" s="18">
        <v>22</v>
      </c>
      <c r="B31" s="18" t="s">
        <v>18</v>
      </c>
      <c r="C31" s="19">
        <v>90</v>
      </c>
      <c r="D31" s="19">
        <v>8299</v>
      </c>
      <c r="E31" s="64" t="s">
        <v>20</v>
      </c>
      <c r="F31" s="65"/>
      <c r="G31" s="20"/>
      <c r="H31" s="26"/>
      <c r="I31" s="33"/>
      <c r="J31" s="28"/>
      <c r="K31" s="26"/>
      <c r="L31" s="26"/>
    </row>
    <row r="32" spans="1:12" s="1" customFormat="1" ht="29.25" customHeight="1" x14ac:dyDescent="0.2">
      <c r="A32" s="18">
        <v>23</v>
      </c>
      <c r="B32" s="18" t="s">
        <v>18</v>
      </c>
      <c r="C32" s="19">
        <v>110</v>
      </c>
      <c r="D32" s="19">
        <v>8299</v>
      </c>
      <c r="E32" s="64" t="s">
        <v>20</v>
      </c>
      <c r="F32" s="65"/>
      <c r="G32" s="20"/>
      <c r="H32" s="26"/>
      <c r="I32" s="33"/>
      <c r="J32" s="28"/>
      <c r="K32" s="26"/>
      <c r="L32" s="26"/>
    </row>
    <row r="33" spans="1:12" s="1" customFormat="1" ht="29.25" customHeight="1" x14ac:dyDescent="0.2">
      <c r="A33" s="18">
        <v>24</v>
      </c>
      <c r="B33" s="18" t="s">
        <v>18</v>
      </c>
      <c r="C33" s="19">
        <v>56</v>
      </c>
      <c r="D33" s="19">
        <v>8299</v>
      </c>
      <c r="E33" s="64" t="s">
        <v>20</v>
      </c>
      <c r="F33" s="65"/>
      <c r="G33" s="20"/>
      <c r="H33" s="26"/>
      <c r="I33" s="33"/>
      <c r="J33" s="26"/>
      <c r="K33" s="26"/>
      <c r="L33" s="26"/>
    </row>
    <row r="34" spans="1:12" s="1" customFormat="1" ht="29.25" customHeight="1" x14ac:dyDescent="0.2">
      <c r="A34" s="18">
        <v>25</v>
      </c>
      <c r="B34" s="18" t="s">
        <v>18</v>
      </c>
      <c r="C34" s="19">
        <v>70</v>
      </c>
      <c r="D34" s="19">
        <v>8299</v>
      </c>
      <c r="E34" s="64" t="s">
        <v>20</v>
      </c>
      <c r="F34" s="65"/>
      <c r="G34" s="20"/>
      <c r="H34" s="26"/>
      <c r="I34" s="33"/>
      <c r="J34" s="26"/>
      <c r="K34" s="26"/>
      <c r="L34" s="26"/>
    </row>
    <row r="35" spans="1:12" s="1" customFormat="1" ht="29.25" customHeight="1" x14ac:dyDescent="0.2">
      <c r="A35" s="18">
        <v>26</v>
      </c>
      <c r="B35" s="18" t="s">
        <v>18</v>
      </c>
      <c r="C35" s="19">
        <v>70</v>
      </c>
      <c r="D35" s="19">
        <v>8299</v>
      </c>
      <c r="E35" s="64" t="s">
        <v>20</v>
      </c>
      <c r="F35" s="65"/>
      <c r="G35" s="20"/>
      <c r="H35" s="26"/>
      <c r="I35" s="33"/>
      <c r="J35" s="28"/>
      <c r="K35" s="26"/>
      <c r="L35" s="26"/>
    </row>
    <row r="36" spans="1:12" s="1" customFormat="1" ht="29.25" customHeight="1" x14ac:dyDescent="0.2">
      <c r="A36" s="18">
        <v>27</v>
      </c>
      <c r="B36" s="18" t="s">
        <v>18</v>
      </c>
      <c r="C36" s="19">
        <v>660</v>
      </c>
      <c r="D36" s="19">
        <v>8299</v>
      </c>
      <c r="E36" s="64" t="s">
        <v>20</v>
      </c>
      <c r="F36" s="65"/>
      <c r="G36" s="20"/>
      <c r="H36" s="26"/>
      <c r="I36" s="33"/>
      <c r="J36" s="28"/>
      <c r="K36" s="26"/>
      <c r="L36" s="26"/>
    </row>
    <row r="37" spans="1:12" s="1" customFormat="1" ht="29.25" customHeight="1" x14ac:dyDescent="0.2">
      <c r="A37" s="18">
        <v>28</v>
      </c>
      <c r="B37" s="18" t="s">
        <v>18</v>
      </c>
      <c r="C37" s="19">
        <v>18.5</v>
      </c>
      <c r="D37" s="19">
        <v>8299</v>
      </c>
      <c r="E37" s="64" t="s">
        <v>20</v>
      </c>
      <c r="F37" s="65"/>
      <c r="G37" s="20"/>
      <c r="H37" s="26"/>
      <c r="I37" s="33"/>
      <c r="J37" s="28"/>
      <c r="K37" s="26"/>
      <c r="L37" s="26"/>
    </row>
    <row r="38" spans="1:12" s="1" customFormat="1" ht="29.25" customHeight="1" x14ac:dyDescent="0.2">
      <c r="A38" s="18">
        <v>29</v>
      </c>
      <c r="B38" s="18" t="s">
        <v>18</v>
      </c>
      <c r="C38" s="19">
        <v>90</v>
      </c>
      <c r="D38" s="19">
        <v>8299</v>
      </c>
      <c r="E38" s="64" t="s">
        <v>20</v>
      </c>
      <c r="F38" s="65"/>
      <c r="G38" s="20"/>
      <c r="H38" s="26"/>
      <c r="I38" s="33"/>
      <c r="J38" s="28"/>
      <c r="K38" s="26"/>
      <c r="L38" s="26"/>
    </row>
    <row r="39" spans="1:12" s="1" customFormat="1" ht="29.25" customHeight="1" x14ac:dyDescent="0.2">
      <c r="A39" s="18">
        <v>30</v>
      </c>
      <c r="B39" s="18" t="s">
        <v>18</v>
      </c>
      <c r="C39" s="19">
        <v>90</v>
      </c>
      <c r="D39" s="19">
        <v>8299</v>
      </c>
      <c r="E39" s="64" t="s">
        <v>20</v>
      </c>
      <c r="F39" s="65"/>
      <c r="G39" s="20"/>
      <c r="H39" s="26"/>
      <c r="I39" s="33"/>
      <c r="J39" s="26"/>
      <c r="K39" s="26"/>
      <c r="L39" s="26"/>
    </row>
    <row r="40" spans="1:12" s="1" customFormat="1" ht="29.25" customHeight="1" x14ac:dyDescent="0.2">
      <c r="A40" s="18">
        <v>31</v>
      </c>
      <c r="B40" s="18" t="s">
        <v>18</v>
      </c>
      <c r="C40" s="19">
        <v>70</v>
      </c>
      <c r="D40" s="19">
        <v>8299</v>
      </c>
      <c r="E40" s="64" t="s">
        <v>20</v>
      </c>
      <c r="F40" s="65"/>
      <c r="G40" s="20"/>
      <c r="H40" s="26"/>
      <c r="I40" s="33"/>
      <c r="J40" s="28"/>
      <c r="K40" s="26"/>
      <c r="L40" s="26"/>
    </row>
    <row r="41" spans="1:12" s="1" customFormat="1" ht="29.25" customHeight="1" x14ac:dyDescent="0.2">
      <c r="A41" s="18">
        <v>32</v>
      </c>
      <c r="B41" s="18" t="s">
        <v>18</v>
      </c>
      <c r="C41" s="19">
        <v>56</v>
      </c>
      <c r="D41" s="19">
        <v>8299</v>
      </c>
      <c r="E41" s="64" t="s">
        <v>20</v>
      </c>
      <c r="F41" s="65"/>
      <c r="G41" s="20"/>
      <c r="H41" s="26"/>
      <c r="I41" s="33"/>
      <c r="J41" s="28"/>
      <c r="K41" s="26"/>
      <c r="L41" s="26"/>
    </row>
    <row r="42" spans="1:12" s="1" customFormat="1" ht="29.25" customHeight="1" x14ac:dyDescent="0.2">
      <c r="A42" s="18">
        <v>33</v>
      </c>
      <c r="B42" s="18" t="s">
        <v>18</v>
      </c>
      <c r="C42" s="19">
        <v>45</v>
      </c>
      <c r="D42" s="19">
        <v>8299</v>
      </c>
      <c r="E42" s="64" t="s">
        <v>20</v>
      </c>
      <c r="F42" s="65"/>
      <c r="G42" s="20"/>
      <c r="H42" s="26"/>
      <c r="I42" s="33"/>
      <c r="J42" s="28"/>
      <c r="K42" s="26"/>
      <c r="L42" s="26"/>
    </row>
    <row r="43" spans="1:12" s="1" customFormat="1" ht="29.25" customHeight="1" x14ac:dyDescent="0.2">
      <c r="A43" s="18">
        <v>34</v>
      </c>
      <c r="B43" s="18" t="s">
        <v>18</v>
      </c>
      <c r="C43" s="19">
        <v>56</v>
      </c>
      <c r="D43" s="19">
        <v>8299</v>
      </c>
      <c r="E43" s="64" t="s">
        <v>20</v>
      </c>
      <c r="F43" s="65"/>
      <c r="G43" s="20"/>
      <c r="H43" s="26"/>
      <c r="I43" s="33"/>
      <c r="J43" s="28"/>
      <c r="K43" s="26"/>
      <c r="L43" s="26"/>
    </row>
    <row r="44" spans="1:12" s="1" customFormat="1" ht="29.25" customHeight="1" x14ac:dyDescent="0.2">
      <c r="A44" s="18">
        <v>35</v>
      </c>
      <c r="B44" s="18" t="s">
        <v>18</v>
      </c>
      <c r="C44" s="19">
        <v>300</v>
      </c>
      <c r="D44" s="19">
        <v>8299</v>
      </c>
      <c r="E44" s="64" t="s">
        <v>20</v>
      </c>
      <c r="F44" s="65"/>
      <c r="G44" s="20"/>
      <c r="H44" s="26"/>
      <c r="I44" s="33"/>
      <c r="J44" s="26"/>
      <c r="K44" s="26"/>
      <c r="L44" s="26"/>
    </row>
    <row r="45" spans="1:12" s="1" customFormat="1" ht="29.25" customHeight="1" x14ac:dyDescent="0.2">
      <c r="A45" s="18">
        <v>36</v>
      </c>
      <c r="B45" s="18" t="s">
        <v>18</v>
      </c>
      <c r="C45" s="19">
        <v>140</v>
      </c>
      <c r="D45" s="19">
        <v>8299</v>
      </c>
      <c r="E45" s="64" t="s">
        <v>20</v>
      </c>
      <c r="F45" s="65"/>
      <c r="G45" s="20"/>
      <c r="H45" s="26"/>
      <c r="I45" s="33"/>
      <c r="J45" s="28"/>
      <c r="K45" s="26"/>
      <c r="L45" s="26"/>
    </row>
    <row r="46" spans="1:12" s="1" customFormat="1" ht="29.25" customHeight="1" x14ac:dyDescent="0.2">
      <c r="A46" s="18">
        <v>37</v>
      </c>
      <c r="B46" s="18" t="s">
        <v>18</v>
      </c>
      <c r="C46" s="19">
        <v>220</v>
      </c>
      <c r="D46" s="19">
        <v>8299</v>
      </c>
      <c r="E46" s="64" t="s">
        <v>20</v>
      </c>
      <c r="F46" s="65"/>
      <c r="G46" s="20"/>
      <c r="H46" s="26"/>
      <c r="I46" s="33"/>
      <c r="J46" s="28"/>
      <c r="K46" s="26"/>
      <c r="L46" s="26"/>
    </row>
    <row r="47" spans="1:12" s="1" customFormat="1" ht="29.25" customHeight="1" x14ac:dyDescent="0.2">
      <c r="A47" s="18">
        <v>38</v>
      </c>
      <c r="B47" s="18" t="s">
        <v>18</v>
      </c>
      <c r="C47" s="19">
        <v>90</v>
      </c>
      <c r="D47" s="19">
        <v>8299</v>
      </c>
      <c r="E47" s="64" t="s">
        <v>20</v>
      </c>
      <c r="F47" s="65"/>
      <c r="G47" s="20"/>
      <c r="H47" s="26"/>
      <c r="I47" s="33"/>
      <c r="J47" s="28"/>
      <c r="K47" s="26"/>
      <c r="L47" s="26"/>
    </row>
    <row r="48" spans="1:12" s="1" customFormat="1" ht="29.25" customHeight="1" x14ac:dyDescent="0.2">
      <c r="A48" s="18">
        <v>39</v>
      </c>
      <c r="B48" s="18" t="s">
        <v>18</v>
      </c>
      <c r="C48" s="19">
        <v>63</v>
      </c>
      <c r="D48" s="19">
        <v>8299</v>
      </c>
      <c r="E48" s="64" t="s">
        <v>20</v>
      </c>
      <c r="F48" s="65"/>
      <c r="G48" s="20"/>
      <c r="H48" s="26"/>
      <c r="I48" s="33"/>
      <c r="J48" s="28"/>
      <c r="K48" s="26"/>
      <c r="L48" s="26"/>
    </row>
    <row r="49" spans="1:12" s="1" customFormat="1" ht="29.25" customHeight="1" x14ac:dyDescent="0.2">
      <c r="A49" s="18">
        <v>40</v>
      </c>
      <c r="B49" s="18" t="s">
        <v>18</v>
      </c>
      <c r="C49" s="19">
        <v>80</v>
      </c>
      <c r="D49" s="19">
        <v>8299</v>
      </c>
      <c r="E49" s="64" t="s">
        <v>20</v>
      </c>
      <c r="F49" s="65"/>
      <c r="G49" s="20"/>
      <c r="H49" s="26"/>
      <c r="I49" s="33"/>
      <c r="J49" s="28"/>
      <c r="K49" s="26"/>
      <c r="L49" s="26"/>
    </row>
    <row r="50" spans="1:12" s="1" customFormat="1" ht="29.25" customHeight="1" x14ac:dyDescent="0.2">
      <c r="A50" s="18">
        <v>41</v>
      </c>
      <c r="B50" s="18" t="s">
        <v>18</v>
      </c>
      <c r="C50" s="19">
        <v>387</v>
      </c>
      <c r="D50" s="19">
        <v>8299</v>
      </c>
      <c r="E50" s="64" t="s">
        <v>20</v>
      </c>
      <c r="F50" s="65"/>
      <c r="G50" s="20"/>
      <c r="H50" s="26"/>
      <c r="I50" s="33"/>
      <c r="J50" s="26"/>
      <c r="K50" s="26"/>
      <c r="L50" s="26"/>
    </row>
    <row r="51" spans="1:12" s="1" customFormat="1" ht="29.25" customHeight="1" x14ac:dyDescent="0.2">
      <c r="A51" s="18">
        <v>42</v>
      </c>
      <c r="B51" s="18" t="s">
        <v>18</v>
      </c>
      <c r="C51" s="19">
        <v>90</v>
      </c>
      <c r="D51" s="19">
        <v>8299</v>
      </c>
      <c r="E51" s="64" t="s">
        <v>20</v>
      </c>
      <c r="F51" s="65"/>
      <c r="G51" s="20"/>
      <c r="H51" s="26"/>
      <c r="I51" s="33"/>
      <c r="J51" s="26"/>
      <c r="K51" s="26"/>
      <c r="L51" s="26"/>
    </row>
    <row r="52" spans="1:12" s="1" customFormat="1" ht="29.25" customHeight="1" x14ac:dyDescent="0.2">
      <c r="A52" s="18">
        <v>43</v>
      </c>
      <c r="B52" s="18" t="s">
        <v>18</v>
      </c>
      <c r="C52" s="19">
        <v>63</v>
      </c>
      <c r="D52" s="19">
        <v>8299</v>
      </c>
      <c r="E52" s="64" t="s">
        <v>20</v>
      </c>
      <c r="F52" s="65"/>
      <c r="G52" s="20"/>
      <c r="H52" s="26"/>
      <c r="I52" s="33"/>
      <c r="J52" s="28"/>
      <c r="K52" s="26"/>
      <c r="L52" s="26"/>
    </row>
    <row r="53" spans="1:12" s="1" customFormat="1" ht="29.25" customHeight="1" x14ac:dyDescent="0.2">
      <c r="A53" s="18">
        <v>44</v>
      </c>
      <c r="B53" s="18" t="s">
        <v>18</v>
      </c>
      <c r="C53" s="19">
        <v>45</v>
      </c>
      <c r="D53" s="19">
        <v>8299</v>
      </c>
      <c r="E53" s="64" t="s">
        <v>20</v>
      </c>
      <c r="F53" s="65"/>
      <c r="G53" s="20"/>
      <c r="H53" s="26"/>
      <c r="I53" s="33"/>
      <c r="J53" s="28"/>
      <c r="K53" s="26"/>
      <c r="L53" s="26"/>
    </row>
    <row r="54" spans="1:12" s="1" customFormat="1" ht="29.25" customHeight="1" x14ac:dyDescent="0.2">
      <c r="A54" s="18">
        <v>45</v>
      </c>
      <c r="B54" s="18" t="s">
        <v>18</v>
      </c>
      <c r="C54" s="19">
        <v>110</v>
      </c>
      <c r="D54" s="19">
        <v>8299</v>
      </c>
      <c r="E54" s="64" t="s">
        <v>20</v>
      </c>
      <c r="F54" s="65"/>
      <c r="G54" s="20"/>
      <c r="H54" s="26"/>
      <c r="I54" s="33"/>
      <c r="J54" s="28"/>
      <c r="K54" s="26"/>
      <c r="L54" s="26"/>
    </row>
    <row r="55" spans="1:12" s="1" customFormat="1" ht="29.25" customHeight="1" x14ac:dyDescent="0.2">
      <c r="A55" s="18">
        <v>46</v>
      </c>
      <c r="B55" s="18" t="s">
        <v>18</v>
      </c>
      <c r="C55" s="19">
        <v>70</v>
      </c>
      <c r="D55" s="19">
        <v>8299</v>
      </c>
      <c r="E55" s="64" t="s">
        <v>20</v>
      </c>
      <c r="F55" s="65"/>
      <c r="G55" s="20"/>
      <c r="H55" s="26"/>
      <c r="I55" s="33"/>
      <c r="J55" s="28"/>
      <c r="K55" s="26"/>
      <c r="L55" s="26"/>
    </row>
    <row r="56" spans="1:12" s="1" customFormat="1" ht="29.25" customHeight="1" x14ac:dyDescent="0.2">
      <c r="A56" s="18">
        <v>47</v>
      </c>
      <c r="B56" s="18" t="s">
        <v>18</v>
      </c>
      <c r="C56" s="19">
        <v>125</v>
      </c>
      <c r="D56" s="19">
        <v>8299</v>
      </c>
      <c r="E56" s="64" t="s">
        <v>20</v>
      </c>
      <c r="F56" s="65"/>
      <c r="G56" s="20"/>
      <c r="H56" s="26"/>
      <c r="I56" s="33"/>
      <c r="J56" s="26"/>
      <c r="K56" s="26"/>
      <c r="L56" s="26"/>
    </row>
    <row r="57" spans="1:12" s="1" customFormat="1" ht="29.25" customHeight="1" x14ac:dyDescent="0.2">
      <c r="A57" s="18">
        <v>48</v>
      </c>
      <c r="B57" s="18" t="s">
        <v>18</v>
      </c>
      <c r="C57" s="19">
        <v>110</v>
      </c>
      <c r="D57" s="19">
        <v>8299</v>
      </c>
      <c r="E57" s="64" t="s">
        <v>20</v>
      </c>
      <c r="F57" s="65"/>
      <c r="G57" s="20"/>
      <c r="H57" s="26"/>
      <c r="I57" s="33"/>
      <c r="J57" s="28"/>
      <c r="K57" s="26"/>
      <c r="L57" s="26"/>
    </row>
    <row r="58" spans="1:12" s="1" customFormat="1" ht="29.25" customHeight="1" x14ac:dyDescent="0.2">
      <c r="A58" s="18">
        <v>49</v>
      </c>
      <c r="B58" s="18" t="s">
        <v>18</v>
      </c>
      <c r="C58" s="19">
        <v>200</v>
      </c>
      <c r="D58" s="19">
        <v>8299</v>
      </c>
      <c r="E58" s="64" t="s">
        <v>20</v>
      </c>
      <c r="F58" s="65"/>
      <c r="G58" s="20"/>
      <c r="H58" s="26"/>
      <c r="I58" s="33"/>
      <c r="J58" s="28"/>
      <c r="K58" s="26"/>
      <c r="L58" s="26"/>
    </row>
    <row r="59" spans="1:12" s="1" customFormat="1" ht="29.25" customHeight="1" x14ac:dyDescent="0.25">
      <c r="A59" s="18">
        <v>50</v>
      </c>
      <c r="B59" s="18" t="s">
        <v>18</v>
      </c>
      <c r="C59" s="19">
        <v>80</v>
      </c>
      <c r="D59" s="19">
        <v>8299</v>
      </c>
      <c r="E59" s="64" t="s">
        <v>20</v>
      </c>
      <c r="F59" s="65"/>
      <c r="G59" s="20"/>
      <c r="H59" s="26"/>
      <c r="I59" s="26"/>
      <c r="J59" s="28"/>
      <c r="K59" s="26"/>
      <c r="L59" s="26"/>
    </row>
    <row r="60" spans="1:12" s="1" customFormat="1" ht="29.25" customHeight="1" x14ac:dyDescent="0.2">
      <c r="A60" s="18">
        <v>51</v>
      </c>
      <c r="B60" s="18" t="s">
        <v>18</v>
      </c>
      <c r="C60" s="19">
        <v>387</v>
      </c>
      <c r="D60" s="19">
        <v>8299</v>
      </c>
      <c r="E60" s="64" t="s">
        <v>20</v>
      </c>
      <c r="F60" s="65"/>
      <c r="G60" s="20"/>
      <c r="H60" s="26"/>
      <c r="I60" s="33"/>
      <c r="J60" s="28"/>
      <c r="K60" s="26"/>
      <c r="L60" s="26"/>
    </row>
    <row r="61" spans="1:12" s="1" customFormat="1" ht="29.25" customHeight="1" x14ac:dyDescent="0.2">
      <c r="A61" s="18">
        <v>52</v>
      </c>
      <c r="B61" s="18" t="s">
        <v>18</v>
      </c>
      <c r="C61" s="19">
        <v>90</v>
      </c>
      <c r="D61" s="19">
        <v>8299</v>
      </c>
      <c r="E61" s="64" t="s">
        <v>20</v>
      </c>
      <c r="F61" s="65"/>
      <c r="G61" s="20"/>
      <c r="H61" s="26"/>
      <c r="I61" s="33"/>
      <c r="J61" s="28"/>
      <c r="K61" s="26"/>
      <c r="L61" s="26"/>
    </row>
    <row r="62" spans="1:12" s="1" customFormat="1" ht="29.25" customHeight="1" x14ac:dyDescent="0.2">
      <c r="A62" s="18">
        <v>53</v>
      </c>
      <c r="B62" s="18" t="s">
        <v>18</v>
      </c>
      <c r="C62" s="19">
        <v>80</v>
      </c>
      <c r="D62" s="19">
        <v>8299</v>
      </c>
      <c r="E62" s="64" t="s">
        <v>20</v>
      </c>
      <c r="F62" s="65"/>
      <c r="G62" s="20"/>
      <c r="H62" s="26"/>
      <c r="I62" s="33"/>
      <c r="J62" s="26"/>
      <c r="K62" s="26"/>
      <c r="L62" s="26"/>
    </row>
    <row r="63" spans="1:12" s="1" customFormat="1" ht="29.25" customHeight="1" x14ac:dyDescent="0.2">
      <c r="A63" s="18">
        <v>54</v>
      </c>
      <c r="B63" s="18" t="s">
        <v>18</v>
      </c>
      <c r="C63" s="19">
        <v>56</v>
      </c>
      <c r="D63" s="19">
        <v>8299</v>
      </c>
      <c r="E63" s="64" t="s">
        <v>20</v>
      </c>
      <c r="F63" s="65"/>
      <c r="G63" s="20"/>
      <c r="H63" s="26"/>
      <c r="I63" s="33"/>
      <c r="J63" s="26"/>
      <c r="K63" s="26"/>
      <c r="L63" s="26"/>
    </row>
    <row r="64" spans="1:12" s="1" customFormat="1" ht="29.25" customHeight="1" x14ac:dyDescent="0.2">
      <c r="A64" s="18">
        <v>55</v>
      </c>
      <c r="B64" s="18" t="s">
        <v>18</v>
      </c>
      <c r="C64" s="19">
        <v>70</v>
      </c>
      <c r="D64" s="19">
        <v>8299</v>
      </c>
      <c r="E64" s="64" t="s">
        <v>20</v>
      </c>
      <c r="F64" s="65"/>
      <c r="G64" s="20"/>
      <c r="H64" s="26"/>
      <c r="I64" s="33"/>
      <c r="J64" s="28"/>
      <c r="K64" s="26"/>
      <c r="L64" s="26"/>
    </row>
    <row r="65" spans="1:12" s="1" customFormat="1" ht="29.25" customHeight="1" x14ac:dyDescent="0.2">
      <c r="A65" s="18">
        <v>56</v>
      </c>
      <c r="B65" s="18" t="s">
        <v>18</v>
      </c>
      <c r="C65" s="19">
        <v>36</v>
      </c>
      <c r="D65" s="19">
        <v>8299</v>
      </c>
      <c r="E65" s="64" t="s">
        <v>20</v>
      </c>
      <c r="F65" s="65"/>
      <c r="G65" s="20"/>
      <c r="H65" s="26"/>
      <c r="I65" s="33"/>
      <c r="J65" s="28"/>
      <c r="K65" s="26"/>
      <c r="L65" s="26"/>
    </row>
    <row r="66" spans="1:12" s="1" customFormat="1" ht="29.25" customHeight="1" x14ac:dyDescent="0.2">
      <c r="A66" s="18">
        <v>57</v>
      </c>
      <c r="B66" s="18" t="s">
        <v>18</v>
      </c>
      <c r="C66" s="19">
        <v>125</v>
      </c>
      <c r="D66" s="19">
        <v>8299</v>
      </c>
      <c r="E66" s="64" t="s">
        <v>20</v>
      </c>
      <c r="F66" s="65"/>
      <c r="G66" s="20"/>
      <c r="H66" s="26"/>
      <c r="I66" s="33"/>
      <c r="J66" s="28"/>
      <c r="K66" s="26"/>
      <c r="L66" s="26"/>
    </row>
    <row r="67" spans="1:12" s="1" customFormat="1" ht="29.25" customHeight="1" x14ac:dyDescent="0.2">
      <c r="A67" s="18">
        <v>58</v>
      </c>
      <c r="B67" s="18" t="s">
        <v>18</v>
      </c>
      <c r="C67" s="19">
        <v>63</v>
      </c>
      <c r="D67" s="19">
        <v>8299</v>
      </c>
      <c r="E67" s="64" t="s">
        <v>20</v>
      </c>
      <c r="F67" s="65"/>
      <c r="G67" s="20"/>
      <c r="H67" s="26"/>
      <c r="I67" s="33"/>
      <c r="J67" s="28"/>
      <c r="K67" s="26"/>
      <c r="L67" s="26"/>
    </row>
    <row r="68" spans="1:12" s="1" customFormat="1" ht="29.25" customHeight="1" x14ac:dyDescent="0.2">
      <c r="A68" s="18">
        <v>59</v>
      </c>
      <c r="B68" s="18" t="s">
        <v>18</v>
      </c>
      <c r="C68" s="19">
        <v>80</v>
      </c>
      <c r="D68" s="19">
        <v>8299</v>
      </c>
      <c r="E68" s="64" t="s">
        <v>20</v>
      </c>
      <c r="F68" s="65"/>
      <c r="G68" s="20"/>
      <c r="H68" s="26"/>
      <c r="I68" s="33"/>
      <c r="J68" s="26"/>
      <c r="K68" s="26"/>
      <c r="L68" s="26"/>
    </row>
    <row r="69" spans="1:12" s="1" customFormat="1" ht="29.25" customHeight="1" x14ac:dyDescent="0.2">
      <c r="A69" s="18">
        <v>60</v>
      </c>
      <c r="B69" s="18" t="s">
        <v>18</v>
      </c>
      <c r="C69" s="19">
        <v>70</v>
      </c>
      <c r="D69" s="19">
        <v>8299</v>
      </c>
      <c r="E69" s="64" t="s">
        <v>20</v>
      </c>
      <c r="F69" s="65"/>
      <c r="G69" s="20"/>
      <c r="H69" s="26"/>
      <c r="I69" s="33"/>
      <c r="J69" s="28"/>
      <c r="K69" s="26"/>
      <c r="L69" s="26"/>
    </row>
    <row r="70" spans="1:12" s="1" customFormat="1" ht="29.25" customHeight="1" x14ac:dyDescent="0.2">
      <c r="A70" s="18">
        <v>61</v>
      </c>
      <c r="B70" s="18" t="s">
        <v>18</v>
      </c>
      <c r="C70" s="19">
        <v>100</v>
      </c>
      <c r="D70" s="19">
        <v>8299</v>
      </c>
      <c r="E70" s="64" t="s">
        <v>20</v>
      </c>
      <c r="F70" s="65"/>
      <c r="G70" s="20"/>
      <c r="H70" s="26"/>
      <c r="I70" s="33"/>
      <c r="J70" s="28"/>
      <c r="K70" s="26"/>
      <c r="L70" s="26"/>
    </row>
    <row r="71" spans="1:12" s="1" customFormat="1" ht="29.25" customHeight="1" x14ac:dyDescent="0.2">
      <c r="A71" s="18">
        <v>62</v>
      </c>
      <c r="B71" s="18" t="s">
        <v>18</v>
      </c>
      <c r="C71" s="19">
        <v>350</v>
      </c>
      <c r="D71" s="19">
        <v>8299</v>
      </c>
      <c r="E71" s="64" t="s">
        <v>20</v>
      </c>
      <c r="F71" s="65"/>
      <c r="G71" s="20"/>
      <c r="H71" s="26"/>
      <c r="I71" s="33"/>
      <c r="J71" s="28"/>
      <c r="K71" s="26"/>
      <c r="L71" s="26"/>
    </row>
    <row r="72" spans="1:12" s="1" customFormat="1" ht="29.25" customHeight="1" x14ac:dyDescent="0.2">
      <c r="A72" s="18">
        <v>63</v>
      </c>
      <c r="B72" s="18" t="s">
        <v>18</v>
      </c>
      <c r="C72" s="19">
        <v>63</v>
      </c>
      <c r="D72" s="19">
        <v>8299</v>
      </c>
      <c r="E72" s="64" t="s">
        <v>20</v>
      </c>
      <c r="F72" s="65"/>
      <c r="G72" s="20"/>
      <c r="H72" s="26"/>
      <c r="I72" s="33"/>
      <c r="J72" s="28"/>
      <c r="K72" s="26"/>
      <c r="L72" s="26"/>
    </row>
    <row r="73" spans="1:12" s="1" customFormat="1" ht="29.25" customHeight="1" x14ac:dyDescent="0.2">
      <c r="A73" s="18">
        <v>64</v>
      </c>
      <c r="B73" s="18" t="s">
        <v>18</v>
      </c>
      <c r="C73" s="19">
        <v>90</v>
      </c>
      <c r="D73" s="19">
        <v>8299</v>
      </c>
      <c r="E73" s="64" t="s">
        <v>20</v>
      </c>
      <c r="F73" s="65"/>
      <c r="G73" s="20"/>
      <c r="H73" s="26"/>
      <c r="I73" s="33"/>
      <c r="J73" s="26"/>
      <c r="K73" s="26"/>
      <c r="L73" s="26"/>
    </row>
    <row r="74" spans="1:12" s="1" customFormat="1" ht="29.25" customHeight="1" x14ac:dyDescent="0.2">
      <c r="A74" s="18">
        <v>65</v>
      </c>
      <c r="B74" s="18" t="s">
        <v>18</v>
      </c>
      <c r="C74" s="19">
        <v>63</v>
      </c>
      <c r="D74" s="19">
        <v>8299</v>
      </c>
      <c r="E74" s="64" t="s">
        <v>20</v>
      </c>
      <c r="F74" s="65"/>
      <c r="G74" s="20"/>
      <c r="H74" s="26"/>
      <c r="I74" s="33"/>
      <c r="J74" s="28"/>
      <c r="K74" s="26"/>
      <c r="L74" s="26"/>
    </row>
    <row r="75" spans="1:12" s="1" customFormat="1" ht="29.25" customHeight="1" x14ac:dyDescent="0.2">
      <c r="A75" s="18">
        <v>66</v>
      </c>
      <c r="B75" s="18" t="s">
        <v>18</v>
      </c>
      <c r="C75" s="19">
        <v>140</v>
      </c>
      <c r="D75" s="19">
        <v>8299</v>
      </c>
      <c r="E75" s="64" t="s">
        <v>20</v>
      </c>
      <c r="F75" s="65"/>
      <c r="G75" s="20"/>
      <c r="H75" s="26"/>
      <c r="I75" s="33"/>
      <c r="J75" s="28"/>
      <c r="K75" s="26"/>
      <c r="L75" s="26"/>
    </row>
    <row r="76" spans="1:12" s="1" customFormat="1" ht="29.25" customHeight="1" x14ac:dyDescent="0.2">
      <c r="A76" s="18">
        <v>67</v>
      </c>
      <c r="B76" s="18" t="s">
        <v>18</v>
      </c>
      <c r="C76" s="19">
        <v>40</v>
      </c>
      <c r="D76" s="19">
        <v>8299</v>
      </c>
      <c r="E76" s="64" t="s">
        <v>20</v>
      </c>
      <c r="F76" s="65"/>
      <c r="G76" s="20"/>
      <c r="H76" s="26"/>
      <c r="I76" s="33"/>
      <c r="J76" s="28"/>
      <c r="K76" s="26"/>
      <c r="L76" s="26"/>
    </row>
    <row r="77" spans="1:12" s="1" customFormat="1" ht="29.25" customHeight="1" x14ac:dyDescent="0.2">
      <c r="A77" s="18">
        <v>68</v>
      </c>
      <c r="B77" s="18" t="s">
        <v>18</v>
      </c>
      <c r="C77" s="19">
        <v>40</v>
      </c>
      <c r="D77" s="19">
        <v>8299</v>
      </c>
      <c r="E77" s="64" t="s">
        <v>20</v>
      </c>
      <c r="F77" s="65"/>
      <c r="G77" s="20"/>
      <c r="H77" s="26"/>
      <c r="I77" s="33"/>
      <c r="J77" s="28"/>
      <c r="K77" s="26"/>
      <c r="L77" s="26"/>
    </row>
    <row r="78" spans="1:12" s="1" customFormat="1" ht="29.25" customHeight="1" x14ac:dyDescent="0.2">
      <c r="A78" s="18">
        <v>69</v>
      </c>
      <c r="B78" s="18" t="s">
        <v>18</v>
      </c>
      <c r="C78" s="19">
        <v>32</v>
      </c>
      <c r="D78" s="19">
        <v>8299</v>
      </c>
      <c r="E78" s="64" t="s">
        <v>20</v>
      </c>
      <c r="F78" s="65"/>
      <c r="G78" s="20"/>
      <c r="H78" s="26"/>
      <c r="I78" s="33"/>
      <c r="J78" s="28"/>
      <c r="K78" s="26"/>
      <c r="L78" s="26"/>
    </row>
    <row r="79" spans="1:12" s="1" customFormat="1" ht="29.25" customHeight="1" x14ac:dyDescent="0.2">
      <c r="A79" s="18">
        <v>70</v>
      </c>
      <c r="B79" s="18" t="s">
        <v>18</v>
      </c>
      <c r="C79" s="19">
        <v>50</v>
      </c>
      <c r="D79" s="19">
        <v>8299</v>
      </c>
      <c r="E79" s="64" t="s">
        <v>20</v>
      </c>
      <c r="F79" s="65"/>
      <c r="G79" s="20"/>
      <c r="H79" s="26"/>
      <c r="I79" s="33"/>
      <c r="J79" s="26"/>
      <c r="K79" s="26"/>
      <c r="L79" s="26"/>
    </row>
    <row r="80" spans="1:12" s="1" customFormat="1" ht="29.25" customHeight="1" x14ac:dyDescent="0.2">
      <c r="A80" s="18">
        <v>71</v>
      </c>
      <c r="B80" s="18" t="s">
        <v>18</v>
      </c>
      <c r="C80" s="19">
        <v>50</v>
      </c>
      <c r="D80" s="19">
        <v>8299</v>
      </c>
      <c r="E80" s="64" t="s">
        <v>20</v>
      </c>
      <c r="F80" s="65"/>
      <c r="G80" s="20"/>
      <c r="H80" s="26"/>
      <c r="I80" s="33"/>
      <c r="J80" s="26"/>
      <c r="K80" s="26"/>
      <c r="L80" s="26"/>
    </row>
    <row r="81" spans="1:12" s="1" customFormat="1" ht="29.25" customHeight="1" x14ac:dyDescent="0.2">
      <c r="A81" s="18">
        <v>72</v>
      </c>
      <c r="B81" s="18" t="s">
        <v>18</v>
      </c>
      <c r="C81" s="19">
        <v>80</v>
      </c>
      <c r="D81" s="19">
        <v>8299</v>
      </c>
      <c r="E81" s="64" t="s">
        <v>20</v>
      </c>
      <c r="F81" s="65"/>
      <c r="G81" s="20"/>
      <c r="H81" s="26"/>
      <c r="I81" s="33"/>
      <c r="J81" s="28"/>
      <c r="K81" s="26"/>
      <c r="L81" s="26"/>
    </row>
    <row r="82" spans="1:12" s="1" customFormat="1" ht="29.25" customHeight="1" x14ac:dyDescent="0.2">
      <c r="A82" s="18">
        <v>73</v>
      </c>
      <c r="B82" s="18" t="s">
        <v>18</v>
      </c>
      <c r="C82" s="19">
        <v>80</v>
      </c>
      <c r="D82" s="19">
        <v>8299</v>
      </c>
      <c r="E82" s="64" t="s">
        <v>20</v>
      </c>
      <c r="F82" s="65"/>
      <c r="G82" s="20"/>
      <c r="H82" s="26"/>
      <c r="I82" s="33"/>
      <c r="J82" s="28"/>
      <c r="K82" s="26"/>
      <c r="L82" s="26"/>
    </row>
    <row r="83" spans="1:12" s="1" customFormat="1" ht="29.25" customHeight="1" x14ac:dyDescent="0.2">
      <c r="A83" s="18">
        <v>74</v>
      </c>
      <c r="B83" s="18" t="s">
        <v>18</v>
      </c>
      <c r="C83" s="19">
        <v>200</v>
      </c>
      <c r="D83" s="19">
        <v>8299</v>
      </c>
      <c r="E83" s="64" t="s">
        <v>20</v>
      </c>
      <c r="F83" s="65"/>
      <c r="G83" s="20"/>
      <c r="H83" s="26"/>
      <c r="I83" s="33"/>
      <c r="J83" s="28"/>
      <c r="K83" s="26"/>
      <c r="L83" s="26"/>
    </row>
    <row r="84" spans="1:12" s="1" customFormat="1" ht="29.25" customHeight="1" x14ac:dyDescent="0.2">
      <c r="A84" s="18">
        <v>75</v>
      </c>
      <c r="B84" s="18" t="s">
        <v>18</v>
      </c>
      <c r="C84" s="19">
        <v>90</v>
      </c>
      <c r="D84" s="19">
        <v>8299</v>
      </c>
      <c r="E84" s="64" t="s">
        <v>20</v>
      </c>
      <c r="F84" s="65"/>
      <c r="G84" s="20"/>
      <c r="H84" s="26"/>
      <c r="I84" s="33"/>
      <c r="J84" s="28"/>
      <c r="K84" s="26"/>
      <c r="L84" s="26"/>
    </row>
    <row r="85" spans="1:12" s="1" customFormat="1" ht="29.25" customHeight="1" x14ac:dyDescent="0.2">
      <c r="A85" s="18">
        <v>76</v>
      </c>
      <c r="B85" s="18" t="s">
        <v>18</v>
      </c>
      <c r="C85" s="19">
        <v>70</v>
      </c>
      <c r="D85" s="19">
        <v>8299</v>
      </c>
      <c r="E85" s="64" t="s">
        <v>20</v>
      </c>
      <c r="F85" s="65"/>
      <c r="G85" s="20"/>
      <c r="H85" s="26"/>
      <c r="I85" s="33"/>
      <c r="J85" s="26"/>
      <c r="K85" s="26"/>
      <c r="L85" s="26"/>
    </row>
    <row r="86" spans="1:12" s="1" customFormat="1" ht="29.25" customHeight="1" x14ac:dyDescent="0.2">
      <c r="A86" s="18">
        <v>77</v>
      </c>
      <c r="B86" s="18" t="s">
        <v>18</v>
      </c>
      <c r="C86" s="19">
        <v>387</v>
      </c>
      <c r="D86" s="19">
        <v>8299</v>
      </c>
      <c r="E86" s="64" t="s">
        <v>20</v>
      </c>
      <c r="F86" s="65"/>
      <c r="G86" s="20"/>
      <c r="H86" s="26"/>
      <c r="I86" s="33"/>
      <c r="J86" s="26"/>
      <c r="K86" s="26"/>
      <c r="L86" s="26"/>
    </row>
    <row r="87" spans="1:12" s="1" customFormat="1" ht="29.25" customHeight="1" x14ac:dyDescent="0.2">
      <c r="A87" s="18">
        <v>78</v>
      </c>
      <c r="B87" s="18" t="s">
        <v>18</v>
      </c>
      <c r="C87" s="19">
        <v>300</v>
      </c>
      <c r="D87" s="19">
        <v>8299</v>
      </c>
      <c r="E87" s="64" t="s">
        <v>20</v>
      </c>
      <c r="F87" s="65"/>
      <c r="G87" s="20"/>
      <c r="H87" s="26"/>
      <c r="I87" s="33"/>
      <c r="J87" s="28"/>
      <c r="K87" s="26"/>
      <c r="L87" s="26"/>
    </row>
    <row r="88" spans="1:12" s="1" customFormat="1" ht="29.25" customHeight="1" x14ac:dyDescent="0.2">
      <c r="A88" s="18">
        <v>79</v>
      </c>
      <c r="B88" s="18" t="s">
        <v>18</v>
      </c>
      <c r="C88" s="19">
        <v>20.6</v>
      </c>
      <c r="D88" s="19">
        <v>8299</v>
      </c>
      <c r="E88" s="64" t="s">
        <v>20</v>
      </c>
      <c r="F88" s="65"/>
      <c r="G88" s="20"/>
      <c r="H88" s="26"/>
      <c r="I88" s="33"/>
      <c r="J88" s="28"/>
      <c r="K88" s="26"/>
      <c r="L88" s="26"/>
    </row>
    <row r="89" spans="1:12" s="1" customFormat="1" ht="29.25" customHeight="1" x14ac:dyDescent="0.2">
      <c r="A89" s="18">
        <v>80</v>
      </c>
      <c r="B89" s="18" t="s">
        <v>18</v>
      </c>
      <c r="C89" s="19">
        <v>20.6</v>
      </c>
      <c r="D89" s="19">
        <v>8299</v>
      </c>
      <c r="E89" s="64" t="s">
        <v>20</v>
      </c>
      <c r="F89" s="65"/>
      <c r="G89" s="20"/>
      <c r="H89" s="26"/>
      <c r="I89" s="33"/>
      <c r="J89" s="28"/>
      <c r="K89" s="26"/>
      <c r="L89" s="26"/>
    </row>
    <row r="90" spans="1:12" s="1" customFormat="1" ht="29.25" customHeight="1" x14ac:dyDescent="0.2">
      <c r="A90" s="18">
        <v>81</v>
      </c>
      <c r="B90" s="18" t="s">
        <v>18</v>
      </c>
      <c r="C90" s="19">
        <v>20.6</v>
      </c>
      <c r="D90" s="19">
        <v>8299</v>
      </c>
      <c r="E90" s="64" t="s">
        <v>20</v>
      </c>
      <c r="F90" s="65"/>
      <c r="G90" s="20"/>
      <c r="H90" s="26"/>
      <c r="I90" s="33"/>
      <c r="J90" s="28"/>
      <c r="K90" s="26"/>
      <c r="L90" s="26"/>
    </row>
    <row r="91" spans="1:12" s="1" customFormat="1" ht="29.25" customHeight="1" x14ac:dyDescent="0.2">
      <c r="A91" s="18">
        <v>82</v>
      </c>
      <c r="B91" s="18" t="s">
        <v>18</v>
      </c>
      <c r="C91" s="19">
        <v>20.6</v>
      </c>
      <c r="D91" s="19">
        <v>8299</v>
      </c>
      <c r="E91" s="64" t="s">
        <v>20</v>
      </c>
      <c r="F91" s="65"/>
      <c r="G91" s="20"/>
      <c r="H91" s="26"/>
      <c r="I91" s="33"/>
      <c r="J91" s="26"/>
      <c r="K91" s="26"/>
      <c r="L91" s="26"/>
    </row>
    <row r="92" spans="1:12" s="1" customFormat="1" ht="29.25" customHeight="1" x14ac:dyDescent="0.2">
      <c r="A92" s="18">
        <v>83</v>
      </c>
      <c r="B92" s="18" t="s">
        <v>18</v>
      </c>
      <c r="C92" s="19">
        <v>20.6</v>
      </c>
      <c r="D92" s="19">
        <v>8299</v>
      </c>
      <c r="E92" s="64" t="s">
        <v>20</v>
      </c>
      <c r="F92" s="65"/>
      <c r="G92" s="20"/>
      <c r="H92" s="26"/>
      <c r="I92" s="33"/>
      <c r="J92" s="26"/>
      <c r="K92" s="26"/>
      <c r="L92" s="26"/>
    </row>
    <row r="93" spans="1:12" s="1" customFormat="1" ht="29.25" customHeight="1" x14ac:dyDescent="0.2">
      <c r="A93" s="18">
        <v>84</v>
      </c>
      <c r="B93" s="18" t="s">
        <v>18</v>
      </c>
      <c r="C93" s="19">
        <v>20.6</v>
      </c>
      <c r="D93" s="19">
        <v>8299</v>
      </c>
      <c r="E93" s="64" t="s">
        <v>20</v>
      </c>
      <c r="F93" s="65"/>
      <c r="G93" s="20"/>
      <c r="H93" s="26"/>
      <c r="I93" s="33"/>
      <c r="J93" s="28"/>
      <c r="K93" s="26"/>
      <c r="L93" s="26"/>
    </row>
    <row r="94" spans="1:12" s="1" customFormat="1" ht="29.25" customHeight="1" x14ac:dyDescent="0.2">
      <c r="A94" s="18">
        <v>85</v>
      </c>
      <c r="B94" s="18" t="s">
        <v>18</v>
      </c>
      <c r="C94" s="19">
        <v>20.6</v>
      </c>
      <c r="D94" s="19">
        <v>8299</v>
      </c>
      <c r="E94" s="64" t="s">
        <v>20</v>
      </c>
      <c r="F94" s="65"/>
      <c r="G94" s="20"/>
      <c r="H94" s="26"/>
      <c r="I94" s="33"/>
      <c r="J94" s="28"/>
      <c r="K94" s="26"/>
      <c r="L94" s="26"/>
    </row>
    <row r="95" spans="1:12" s="1" customFormat="1" ht="29.25" customHeight="1" x14ac:dyDescent="0.2">
      <c r="A95" s="18">
        <v>86</v>
      </c>
      <c r="B95" s="18" t="s">
        <v>18</v>
      </c>
      <c r="C95" s="19">
        <v>20.6</v>
      </c>
      <c r="D95" s="19">
        <v>8299</v>
      </c>
      <c r="E95" s="64" t="s">
        <v>20</v>
      </c>
      <c r="F95" s="65"/>
      <c r="G95" s="20"/>
      <c r="H95" s="26"/>
      <c r="I95" s="33"/>
      <c r="J95" s="28"/>
      <c r="K95" s="26"/>
      <c r="L95" s="26"/>
    </row>
    <row r="96" spans="1:12" s="1" customFormat="1" ht="29.25" customHeight="1" x14ac:dyDescent="0.2">
      <c r="A96" s="18">
        <v>87</v>
      </c>
      <c r="B96" s="18" t="s">
        <v>18</v>
      </c>
      <c r="C96" s="19">
        <v>20.6</v>
      </c>
      <c r="D96" s="19">
        <v>8299</v>
      </c>
      <c r="E96" s="64" t="s">
        <v>20</v>
      </c>
      <c r="F96" s="65"/>
      <c r="G96" s="20"/>
      <c r="H96" s="26"/>
      <c r="I96" s="33"/>
      <c r="J96" s="28"/>
      <c r="K96" s="26"/>
      <c r="L96" s="26"/>
    </row>
    <row r="97" spans="1:12" s="1" customFormat="1" ht="29.25" customHeight="1" x14ac:dyDescent="0.2">
      <c r="A97" s="18">
        <v>88</v>
      </c>
      <c r="B97" s="18" t="s">
        <v>18</v>
      </c>
      <c r="C97" s="19">
        <v>20.6</v>
      </c>
      <c r="D97" s="19">
        <v>8299</v>
      </c>
      <c r="E97" s="64" t="s">
        <v>20</v>
      </c>
      <c r="F97" s="65"/>
      <c r="G97" s="20"/>
      <c r="H97" s="26"/>
      <c r="I97" s="33"/>
      <c r="J97" s="26"/>
      <c r="K97" s="26"/>
      <c r="L97" s="26"/>
    </row>
    <row r="98" spans="1:12" s="1" customFormat="1" ht="29.25" customHeight="1" x14ac:dyDescent="0.2">
      <c r="A98" s="18">
        <v>89</v>
      </c>
      <c r="B98" s="18" t="s">
        <v>18</v>
      </c>
      <c r="C98" s="19">
        <v>220</v>
      </c>
      <c r="D98" s="19">
        <v>8299</v>
      </c>
      <c r="E98" s="64" t="s">
        <v>20</v>
      </c>
      <c r="F98" s="65"/>
      <c r="G98" s="20"/>
      <c r="H98" s="26"/>
      <c r="I98" s="33"/>
      <c r="J98" s="26"/>
      <c r="K98" s="26"/>
      <c r="L98" s="26"/>
    </row>
    <row r="99" spans="1:12" s="1" customFormat="1" ht="29.25" customHeight="1" x14ac:dyDescent="0.2">
      <c r="A99" s="18">
        <v>90</v>
      </c>
      <c r="B99" s="18" t="s">
        <v>18</v>
      </c>
      <c r="C99" s="19">
        <v>40</v>
      </c>
      <c r="D99" s="19">
        <v>8299</v>
      </c>
      <c r="E99" s="64" t="s">
        <v>20</v>
      </c>
      <c r="F99" s="65"/>
      <c r="G99" s="20"/>
      <c r="H99" s="26"/>
      <c r="I99" s="33"/>
      <c r="J99" s="28"/>
      <c r="K99" s="26"/>
      <c r="L99" s="26"/>
    </row>
    <row r="100" spans="1:12" s="1" customFormat="1" ht="29.25" customHeight="1" x14ac:dyDescent="0.2">
      <c r="A100" s="18">
        <v>91</v>
      </c>
      <c r="B100" s="18" t="s">
        <v>18</v>
      </c>
      <c r="C100" s="19">
        <v>36</v>
      </c>
      <c r="D100" s="19">
        <v>8299</v>
      </c>
      <c r="E100" s="64" t="s">
        <v>20</v>
      </c>
      <c r="F100" s="65"/>
      <c r="G100" s="20"/>
      <c r="H100" s="26"/>
      <c r="I100" s="33"/>
      <c r="J100" s="28"/>
      <c r="K100" s="26"/>
      <c r="L100" s="26"/>
    </row>
    <row r="101" spans="1:12" s="1" customFormat="1" ht="29.25" customHeight="1" x14ac:dyDescent="0.2">
      <c r="A101" s="18">
        <v>92</v>
      </c>
      <c r="B101" s="18" t="s">
        <v>18</v>
      </c>
      <c r="C101" s="19">
        <v>36</v>
      </c>
      <c r="D101" s="19">
        <v>8299</v>
      </c>
      <c r="E101" s="64" t="s">
        <v>20</v>
      </c>
      <c r="F101" s="65"/>
      <c r="G101" s="20"/>
      <c r="H101" s="26"/>
      <c r="I101" s="33"/>
      <c r="J101" s="28"/>
      <c r="K101" s="26"/>
      <c r="L101" s="26"/>
    </row>
    <row r="102" spans="1:12" s="1" customFormat="1" ht="29.25" customHeight="1" x14ac:dyDescent="0.2">
      <c r="A102" s="18">
        <v>93</v>
      </c>
      <c r="B102" s="18" t="s">
        <v>18</v>
      </c>
      <c r="C102" s="19">
        <v>180</v>
      </c>
      <c r="D102" s="19">
        <v>8299</v>
      </c>
      <c r="E102" s="64" t="s">
        <v>20</v>
      </c>
      <c r="F102" s="65"/>
      <c r="G102" s="20"/>
      <c r="H102" s="26"/>
      <c r="I102" s="33"/>
      <c r="J102" s="28"/>
      <c r="K102" s="26"/>
      <c r="L102" s="26"/>
    </row>
    <row r="103" spans="1:12" s="1" customFormat="1" ht="29.25" customHeight="1" x14ac:dyDescent="0.2">
      <c r="A103" s="18">
        <v>94</v>
      </c>
      <c r="B103" s="18" t="s">
        <v>18</v>
      </c>
      <c r="C103" s="19">
        <v>70</v>
      </c>
      <c r="D103" s="19">
        <v>8299</v>
      </c>
      <c r="E103" s="64" t="s">
        <v>20</v>
      </c>
      <c r="F103" s="65"/>
      <c r="G103" s="20"/>
      <c r="H103" s="26"/>
      <c r="I103" s="33"/>
      <c r="J103" s="26"/>
      <c r="K103" s="26"/>
      <c r="L103" s="26"/>
    </row>
    <row r="104" spans="1:12" s="1" customFormat="1" ht="29.25" customHeight="1" x14ac:dyDescent="0.2">
      <c r="A104" s="18">
        <v>95</v>
      </c>
      <c r="B104" s="18" t="s">
        <v>18</v>
      </c>
      <c r="C104" s="19">
        <v>200</v>
      </c>
      <c r="D104" s="19">
        <v>8299</v>
      </c>
      <c r="E104" s="64" t="s">
        <v>20</v>
      </c>
      <c r="F104" s="65"/>
      <c r="G104" s="20"/>
      <c r="H104" s="26"/>
      <c r="I104" s="33"/>
      <c r="J104" s="28"/>
      <c r="K104" s="26"/>
      <c r="L104" s="26"/>
    </row>
    <row r="105" spans="1:12" s="1" customFormat="1" ht="29.25" customHeight="1" x14ac:dyDescent="0.2">
      <c r="A105" s="18">
        <v>96</v>
      </c>
      <c r="B105" s="18" t="s">
        <v>18</v>
      </c>
      <c r="C105" s="19">
        <v>70</v>
      </c>
      <c r="D105" s="19">
        <v>8299</v>
      </c>
      <c r="E105" s="64" t="s">
        <v>20</v>
      </c>
      <c r="F105" s="65"/>
      <c r="G105" s="20"/>
      <c r="H105" s="26"/>
      <c r="I105" s="33"/>
      <c r="J105" s="28"/>
      <c r="K105" s="26"/>
      <c r="L105" s="26"/>
    </row>
    <row r="106" spans="1:12" s="1" customFormat="1" ht="29.25" customHeight="1" x14ac:dyDescent="0.25">
      <c r="A106" s="18">
        <v>97</v>
      </c>
      <c r="B106" s="18" t="s">
        <v>18</v>
      </c>
      <c r="C106" s="19">
        <v>200</v>
      </c>
      <c r="D106" s="19">
        <v>8299</v>
      </c>
      <c r="E106" s="64" t="s">
        <v>20</v>
      </c>
      <c r="F106" s="65"/>
      <c r="G106" s="20"/>
      <c r="H106" s="26"/>
      <c r="I106" s="26"/>
      <c r="J106" s="28"/>
      <c r="K106" s="26"/>
      <c r="L106" s="26"/>
    </row>
    <row r="107" spans="1:12" s="1" customFormat="1" ht="29.25" customHeight="1" x14ac:dyDescent="0.2">
      <c r="A107" s="18">
        <v>98</v>
      </c>
      <c r="B107" s="18" t="s">
        <v>18</v>
      </c>
      <c r="C107" s="19">
        <v>90</v>
      </c>
      <c r="D107" s="19">
        <v>8299</v>
      </c>
      <c r="E107" s="64" t="s">
        <v>20</v>
      </c>
      <c r="F107" s="65"/>
      <c r="G107" s="20"/>
      <c r="H107" s="26"/>
      <c r="I107" s="33"/>
      <c r="J107" s="28"/>
      <c r="K107" s="26"/>
      <c r="L107" s="26"/>
    </row>
    <row r="108" spans="1:12" s="1" customFormat="1" ht="29.25" customHeight="1" x14ac:dyDescent="0.2">
      <c r="A108" s="18">
        <v>99</v>
      </c>
      <c r="B108" s="18" t="s">
        <v>18</v>
      </c>
      <c r="C108" s="19">
        <v>28</v>
      </c>
      <c r="D108" s="19">
        <v>8299</v>
      </c>
      <c r="E108" s="64" t="s">
        <v>20</v>
      </c>
      <c r="F108" s="65"/>
      <c r="G108" s="20"/>
      <c r="H108" s="26"/>
      <c r="I108" s="33"/>
      <c r="J108" s="28"/>
      <c r="K108" s="26"/>
      <c r="L108" s="26"/>
    </row>
    <row r="109" spans="1:12" s="1" customFormat="1" ht="29.25" customHeight="1" x14ac:dyDescent="0.2">
      <c r="A109" s="18">
        <v>100</v>
      </c>
      <c r="B109" s="18" t="s">
        <v>18</v>
      </c>
      <c r="C109" s="19">
        <v>90</v>
      </c>
      <c r="D109" s="19">
        <v>8299</v>
      </c>
      <c r="E109" s="64" t="s">
        <v>20</v>
      </c>
      <c r="F109" s="65"/>
      <c r="G109" s="20"/>
      <c r="H109" s="26"/>
      <c r="I109" s="33"/>
      <c r="J109" s="26"/>
      <c r="K109" s="26"/>
      <c r="L109" s="26"/>
    </row>
    <row r="110" spans="1:12" s="1" customFormat="1" ht="29.25" customHeight="1" x14ac:dyDescent="0.2">
      <c r="A110" s="18">
        <v>101</v>
      </c>
      <c r="B110" s="18" t="s">
        <v>18</v>
      </c>
      <c r="C110" s="19">
        <v>36</v>
      </c>
      <c r="D110" s="19">
        <v>8299</v>
      </c>
      <c r="E110" s="64" t="s">
        <v>20</v>
      </c>
      <c r="F110" s="65"/>
      <c r="G110" s="20"/>
      <c r="H110" s="26"/>
      <c r="I110" s="33"/>
      <c r="J110" s="26"/>
      <c r="K110" s="26"/>
      <c r="L110" s="26"/>
    </row>
    <row r="111" spans="1:12" s="1" customFormat="1" ht="29.25" customHeight="1" x14ac:dyDescent="0.2">
      <c r="A111" s="18">
        <v>102</v>
      </c>
      <c r="B111" s="18" t="s">
        <v>18</v>
      </c>
      <c r="C111" s="19">
        <v>80</v>
      </c>
      <c r="D111" s="19">
        <v>8299</v>
      </c>
      <c r="E111" s="64" t="s">
        <v>20</v>
      </c>
      <c r="F111" s="65"/>
      <c r="G111" s="20"/>
      <c r="H111" s="26"/>
      <c r="I111" s="33"/>
      <c r="J111" s="28"/>
      <c r="K111" s="26"/>
      <c r="L111" s="26"/>
    </row>
    <row r="112" spans="1:12" s="1" customFormat="1" ht="29.25" customHeight="1" x14ac:dyDescent="0.2">
      <c r="A112" s="18">
        <v>103</v>
      </c>
      <c r="B112" s="18" t="s">
        <v>18</v>
      </c>
      <c r="C112" s="19">
        <v>70</v>
      </c>
      <c r="D112" s="19">
        <v>8299</v>
      </c>
      <c r="E112" s="64" t="s">
        <v>20</v>
      </c>
      <c r="F112" s="65"/>
      <c r="G112" s="20"/>
      <c r="H112" s="26"/>
      <c r="I112" s="33"/>
      <c r="J112" s="28"/>
      <c r="K112" s="26"/>
      <c r="L112" s="26"/>
    </row>
    <row r="113" spans="1:12" s="1" customFormat="1" ht="29.25" customHeight="1" x14ac:dyDescent="0.2">
      <c r="A113" s="18">
        <v>104</v>
      </c>
      <c r="B113" s="18" t="s">
        <v>18</v>
      </c>
      <c r="C113" s="19">
        <v>160</v>
      </c>
      <c r="D113" s="19">
        <v>8299</v>
      </c>
      <c r="E113" s="64" t="s">
        <v>20</v>
      </c>
      <c r="F113" s="65"/>
      <c r="G113" s="20"/>
      <c r="H113" s="26"/>
      <c r="I113" s="33"/>
      <c r="J113" s="28"/>
      <c r="K113" s="26"/>
      <c r="L113" s="26"/>
    </row>
    <row r="114" spans="1:12" s="1" customFormat="1" ht="29.25" customHeight="1" x14ac:dyDescent="0.2">
      <c r="A114" s="18">
        <v>105</v>
      </c>
      <c r="B114" s="18" t="s">
        <v>18</v>
      </c>
      <c r="C114" s="19">
        <v>70</v>
      </c>
      <c r="D114" s="19">
        <v>8299</v>
      </c>
      <c r="E114" s="64" t="s">
        <v>20</v>
      </c>
      <c r="F114" s="65"/>
      <c r="G114" s="20"/>
      <c r="H114" s="26"/>
      <c r="I114" s="33"/>
      <c r="J114" s="28"/>
      <c r="K114" s="26"/>
      <c r="L114" s="26"/>
    </row>
    <row r="115" spans="1:12" s="1" customFormat="1" ht="29.25" customHeight="1" x14ac:dyDescent="0.2">
      <c r="A115" s="18">
        <v>106</v>
      </c>
      <c r="B115" s="18" t="s">
        <v>18</v>
      </c>
      <c r="C115" s="19">
        <v>45</v>
      </c>
      <c r="D115" s="19">
        <v>8299</v>
      </c>
      <c r="E115" s="64" t="s">
        <v>20</v>
      </c>
      <c r="F115" s="65"/>
      <c r="G115" s="20"/>
      <c r="H115" s="26"/>
      <c r="I115" s="33"/>
      <c r="J115" s="26"/>
      <c r="K115" s="26"/>
      <c r="L115" s="26"/>
    </row>
    <row r="116" spans="1:12" x14ac:dyDescent="0.25">
      <c r="B116" s="22" t="s">
        <v>19</v>
      </c>
      <c r="C116" s="21">
        <f>SUM(C10:C115)</f>
        <v>10787.500000000004</v>
      </c>
      <c r="D116" s="21">
        <f>SUM(D10:D115)</f>
        <v>879694</v>
      </c>
      <c r="I116" s="33"/>
    </row>
    <row r="117" spans="1:12" s="40" customFormat="1" x14ac:dyDescent="0.25">
      <c r="A117" s="47">
        <f>A115+'02 23'!A103+'01 23'!A39</f>
        <v>230</v>
      </c>
      <c r="B117" s="37"/>
      <c r="C117" s="48">
        <f>C116+'02 23'!C104+'01 23'!C40</f>
        <v>23679.950000000004</v>
      </c>
      <c r="D117" s="49">
        <f>D116+'02 23'!D104+'01 23'!D40</f>
        <v>1908770</v>
      </c>
      <c r="E117" s="39"/>
      <c r="F117" s="36"/>
      <c r="G117" s="36"/>
    </row>
    <row r="118" spans="1:12" s="40" customFormat="1" x14ac:dyDescent="0.25">
      <c r="A118" s="36"/>
      <c r="B118" s="37"/>
      <c r="C118" s="48"/>
      <c r="D118" s="49"/>
      <c r="E118" s="39"/>
      <c r="F118" s="36"/>
      <c r="G118" s="36"/>
    </row>
    <row r="119" spans="1:12" s="40" customFormat="1" x14ac:dyDescent="0.25">
      <c r="A119" s="36"/>
      <c r="B119" s="37"/>
      <c r="C119" s="36"/>
      <c r="D119" s="36"/>
      <c r="E119" s="39"/>
      <c r="F119" s="36"/>
      <c r="G119" s="36"/>
    </row>
    <row r="120" spans="1:12" s="44" customFormat="1" x14ac:dyDescent="0.25">
      <c r="A120" s="41"/>
      <c r="B120" s="42"/>
      <c r="C120" s="53"/>
      <c r="D120" s="41"/>
      <c r="E120" s="43"/>
      <c r="F120" s="41"/>
      <c r="G120" s="41"/>
      <c r="H120" s="40"/>
      <c r="I120" s="40"/>
      <c r="J120" s="40"/>
      <c r="K120" s="40"/>
      <c r="L120" s="40"/>
    </row>
    <row r="121" spans="1:12" s="44" customFormat="1" x14ac:dyDescent="0.25">
      <c r="A121" s="41"/>
      <c r="B121" s="42"/>
      <c r="C121" s="41"/>
      <c r="D121" s="41"/>
      <c r="E121" s="43"/>
      <c r="F121" s="41"/>
      <c r="G121" s="41"/>
      <c r="H121" s="40"/>
      <c r="I121" s="40"/>
      <c r="J121" s="40"/>
      <c r="K121" s="40"/>
      <c r="L121" s="40"/>
    </row>
  </sheetData>
  <mergeCells count="109">
    <mergeCell ref="E115:F115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109:F109"/>
    <mergeCell ref="E110:F110"/>
    <mergeCell ref="E111:F111"/>
    <mergeCell ref="E112:F112"/>
    <mergeCell ref="E113:F113"/>
    <mergeCell ref="E114:F114"/>
    <mergeCell ref="E103:F103"/>
    <mergeCell ref="E104:F104"/>
    <mergeCell ref="E105:F105"/>
    <mergeCell ref="E106:F106"/>
    <mergeCell ref="E107:F107"/>
    <mergeCell ref="E108:F108"/>
    <mergeCell ref="E97:F97"/>
    <mergeCell ref="E98:F98"/>
    <mergeCell ref="E99:F99"/>
    <mergeCell ref="E100:F100"/>
    <mergeCell ref="E101:F101"/>
    <mergeCell ref="E102:F102"/>
    <mergeCell ref="E91:F91"/>
    <mergeCell ref="E92:F92"/>
    <mergeCell ref="E93:F93"/>
    <mergeCell ref="E94:F94"/>
    <mergeCell ref="E95:F95"/>
    <mergeCell ref="E96:F96"/>
    <mergeCell ref="E73:F73"/>
    <mergeCell ref="E74:F74"/>
    <mergeCell ref="E87:F87"/>
    <mergeCell ref="E88:F88"/>
    <mergeCell ref="E89:F89"/>
    <mergeCell ref="E90:F90"/>
    <mergeCell ref="E84:F84"/>
    <mergeCell ref="E85:F85"/>
    <mergeCell ref="E86:F86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E55:F55"/>
    <mergeCell ref="E56:F56"/>
    <mergeCell ref="E57:F57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E43:F43"/>
    <mergeCell ref="E44:F44"/>
    <mergeCell ref="E45:F45"/>
    <mergeCell ref="E46:F46"/>
    <mergeCell ref="E47:F47"/>
    <mergeCell ref="E48:F48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22:F22"/>
    <mergeCell ref="E23:F23"/>
    <mergeCell ref="E24:F24"/>
    <mergeCell ref="E13:F13"/>
    <mergeCell ref="E14:F14"/>
    <mergeCell ref="E15:F15"/>
    <mergeCell ref="E16:F16"/>
    <mergeCell ref="E17:F17"/>
    <mergeCell ref="E18:F18"/>
    <mergeCell ref="A1:G1"/>
    <mergeCell ref="A7:G7"/>
    <mergeCell ref="E9:F9"/>
    <mergeCell ref="E10:F10"/>
    <mergeCell ref="E11:F11"/>
    <mergeCell ref="E12:F12"/>
    <mergeCell ref="E19:F19"/>
    <mergeCell ref="E20:F20"/>
    <mergeCell ref="E21:F21"/>
  </mergeCells>
  <pageMargins left="0.31496062992125984" right="0.31496062992125984" top="0.74803149606299213" bottom="0.74803149606299213" header="0.31496062992125984" footer="0.31496062992125984"/>
  <pageSetup paperSize="9" scale="88" fitToHeight="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opLeftCell="A83" workbookViewId="0">
      <selection activeCell="L93" sqref="L93"/>
    </sheetView>
  </sheetViews>
  <sheetFormatPr defaultRowHeight="15" x14ac:dyDescent="0.25"/>
  <cols>
    <col min="1" max="1" width="5" style="1" customWidth="1"/>
    <col min="2" max="2" width="23.42578125" style="24" customWidth="1"/>
    <col min="3" max="4" width="12.5703125" style="1" customWidth="1"/>
    <col min="5" max="5" width="12.5703125" style="23" customWidth="1"/>
    <col min="6" max="6" width="39.5703125" style="1" customWidth="1"/>
    <col min="7" max="7" width="7.28515625" style="1" customWidth="1"/>
    <col min="8" max="8" width="11.85546875" style="30" customWidth="1"/>
    <col min="9" max="9" width="10.7109375" style="30" customWidth="1"/>
    <col min="10" max="10" width="10.5703125" style="30" customWidth="1"/>
    <col min="11" max="11" width="12.5703125" style="30" customWidth="1"/>
    <col min="12" max="12" width="9.140625" style="30"/>
  </cols>
  <sheetData>
    <row r="1" spans="1:13" s="1" customFormat="1" ht="45.75" customHeight="1" x14ac:dyDescent="0.25">
      <c r="A1" s="66" t="s">
        <v>27</v>
      </c>
      <c r="B1" s="66"/>
      <c r="C1" s="66"/>
      <c r="D1" s="66"/>
      <c r="E1" s="66"/>
      <c r="F1" s="66"/>
      <c r="G1" s="66"/>
      <c r="H1" s="26"/>
      <c r="I1" s="26"/>
      <c r="J1" s="26"/>
      <c r="K1" s="26"/>
      <c r="L1" s="26"/>
    </row>
    <row r="2" spans="1:13" s="1" customFormat="1" x14ac:dyDescent="0.25">
      <c r="A2" s="2"/>
      <c r="B2" s="3"/>
      <c r="C2" s="4" t="s">
        <v>0</v>
      </c>
      <c r="D2" s="4" t="s">
        <v>1</v>
      </c>
      <c r="E2" s="4" t="s">
        <v>2</v>
      </c>
      <c r="F2" s="4" t="s">
        <v>3</v>
      </c>
      <c r="G2" s="2"/>
      <c r="H2" s="26"/>
      <c r="I2" s="26"/>
      <c r="J2" s="26"/>
      <c r="K2" s="26"/>
      <c r="L2" s="26"/>
    </row>
    <row r="3" spans="1:13" s="6" customFormat="1" ht="38.25" x14ac:dyDescent="0.25">
      <c r="A3" s="54" t="s">
        <v>4</v>
      </c>
      <c r="B3" s="5" t="s">
        <v>5</v>
      </c>
      <c r="C3" s="54" t="s">
        <v>6</v>
      </c>
      <c r="D3" s="54" t="s">
        <v>7</v>
      </c>
      <c r="E3" s="54" t="s">
        <v>8</v>
      </c>
      <c r="F3" s="54" t="s">
        <v>9</v>
      </c>
      <c r="G3" s="54" t="s">
        <v>10</v>
      </c>
      <c r="H3" s="31"/>
      <c r="I3" s="31"/>
      <c r="J3" s="28"/>
      <c r="K3" s="31"/>
      <c r="L3" s="31"/>
    </row>
    <row r="4" spans="1:13" s="41" customFormat="1" ht="39" customHeight="1" x14ac:dyDescent="0.25">
      <c r="A4" s="45">
        <v>1</v>
      </c>
      <c r="B4" s="46" t="s">
        <v>11</v>
      </c>
      <c r="C4" s="10">
        <v>104</v>
      </c>
      <c r="D4" s="10">
        <v>15</v>
      </c>
      <c r="E4" s="10">
        <v>89</v>
      </c>
      <c r="F4" s="10">
        <v>37</v>
      </c>
      <c r="G4" s="9" t="s">
        <v>12</v>
      </c>
      <c r="H4" s="38">
        <f>C4+'02 23'!C4+'01 23'!C4</f>
        <v>290</v>
      </c>
      <c r="I4" s="38">
        <f>D4+'02 23'!D4+'01 23'!D4</f>
        <v>56</v>
      </c>
      <c r="J4" s="52">
        <f>E4+'02 23'!E4+'01 23'!E4</f>
        <v>213</v>
      </c>
      <c r="K4" s="52">
        <f>F4+'02 23'!F4+'01 23'!F4</f>
        <v>118</v>
      </c>
      <c r="L4" s="36"/>
      <c r="M4" s="55"/>
    </row>
    <row r="5" spans="1:13" s="41" customFormat="1" ht="39" customHeight="1" x14ac:dyDescent="0.25">
      <c r="A5" s="45">
        <v>2</v>
      </c>
      <c r="B5" s="46" t="s">
        <v>13</v>
      </c>
      <c r="C5" s="10">
        <v>18136</v>
      </c>
      <c r="D5" s="10">
        <v>6811</v>
      </c>
      <c r="E5" s="10">
        <v>11325</v>
      </c>
      <c r="F5" s="10">
        <v>7099</v>
      </c>
      <c r="G5" s="9" t="s">
        <v>12</v>
      </c>
      <c r="H5" s="38">
        <f>C5+'02 23'!C5+'01 23'!C5</f>
        <v>44010.65</v>
      </c>
      <c r="I5" s="38">
        <f>D5+'02 23'!D5+'01 23'!D5</f>
        <v>14040</v>
      </c>
      <c r="J5" s="48">
        <f>E5+'02 23'!E5+'01 23'!E5</f>
        <v>24217.45</v>
      </c>
      <c r="K5" s="52">
        <f>F5+'02 23'!F5+'01 23'!F5</f>
        <v>14374.85</v>
      </c>
      <c r="L5" s="36"/>
    </row>
    <row r="6" spans="1:13" s="1" customFormat="1" ht="6.75" customHeight="1" x14ac:dyDescent="0.25">
      <c r="A6" s="11"/>
      <c r="B6" s="12"/>
      <c r="C6" s="13"/>
      <c r="D6" s="14"/>
      <c r="E6" s="14"/>
      <c r="F6" s="14"/>
      <c r="G6" s="13"/>
      <c r="H6" s="26"/>
      <c r="I6" s="26"/>
      <c r="J6" s="26"/>
      <c r="K6" s="26"/>
      <c r="L6" s="26"/>
    </row>
    <row r="7" spans="1:13" s="1" customFormat="1" x14ac:dyDescent="0.25">
      <c r="A7" s="67" t="s">
        <v>28</v>
      </c>
      <c r="B7" s="67"/>
      <c r="C7" s="67"/>
      <c r="D7" s="67"/>
      <c r="E7" s="67"/>
      <c r="F7" s="67"/>
      <c r="G7" s="67"/>
      <c r="H7" s="28"/>
      <c r="I7" s="28"/>
      <c r="J7" s="28"/>
      <c r="K7" s="28"/>
      <c r="L7" s="26"/>
    </row>
    <row r="8" spans="1:13" s="1" customFormat="1" ht="4.5" customHeight="1" x14ac:dyDescent="0.25">
      <c r="A8" s="15"/>
      <c r="B8" s="16"/>
      <c r="C8" s="15"/>
      <c r="D8" s="15"/>
      <c r="E8" s="17"/>
      <c r="F8" s="15"/>
      <c r="G8" s="15"/>
      <c r="H8" s="26"/>
      <c r="I8" s="26"/>
      <c r="J8" s="26"/>
      <c r="K8" s="26"/>
      <c r="L8" s="26"/>
    </row>
    <row r="9" spans="1:13" s="1" customFormat="1" ht="25.5" x14ac:dyDescent="0.25">
      <c r="A9" s="54" t="s">
        <v>4</v>
      </c>
      <c r="B9" s="54" t="s">
        <v>14</v>
      </c>
      <c r="C9" s="54" t="s">
        <v>15</v>
      </c>
      <c r="D9" s="54" t="s">
        <v>16</v>
      </c>
      <c r="E9" s="68" t="s">
        <v>17</v>
      </c>
      <c r="F9" s="68"/>
      <c r="G9" s="54" t="s">
        <v>10</v>
      </c>
      <c r="H9" s="28"/>
      <c r="I9" s="26"/>
      <c r="J9" s="32"/>
      <c r="K9" s="32"/>
      <c r="L9" s="26"/>
    </row>
    <row r="10" spans="1:13" s="1" customFormat="1" ht="29.25" customHeight="1" x14ac:dyDescent="0.2">
      <c r="A10" s="18">
        <v>1</v>
      </c>
      <c r="B10" s="18" t="s">
        <v>18</v>
      </c>
      <c r="C10" s="19">
        <v>250</v>
      </c>
      <c r="D10" s="19">
        <v>8299</v>
      </c>
      <c r="E10" s="64" t="s">
        <v>20</v>
      </c>
      <c r="F10" s="65"/>
      <c r="G10" s="20"/>
      <c r="H10" s="28"/>
      <c r="I10" s="33"/>
      <c r="J10" s="26"/>
      <c r="K10" s="26"/>
      <c r="L10" s="26"/>
    </row>
    <row r="11" spans="1:13" s="1" customFormat="1" ht="29.25" customHeight="1" x14ac:dyDescent="0.2">
      <c r="A11" s="18">
        <v>2</v>
      </c>
      <c r="B11" s="18" t="s">
        <v>18</v>
      </c>
      <c r="C11" s="19">
        <v>125</v>
      </c>
      <c r="D11" s="19">
        <v>8299</v>
      </c>
      <c r="E11" s="64" t="s">
        <v>20</v>
      </c>
      <c r="F11" s="65"/>
      <c r="G11" s="20"/>
      <c r="H11" s="26"/>
      <c r="I11" s="33"/>
      <c r="J11" s="28"/>
      <c r="K11" s="26"/>
      <c r="L11" s="26"/>
    </row>
    <row r="12" spans="1:13" s="1" customFormat="1" ht="29.25" customHeight="1" x14ac:dyDescent="0.2">
      <c r="A12" s="18">
        <v>3</v>
      </c>
      <c r="B12" s="18" t="s">
        <v>18</v>
      </c>
      <c r="C12" s="19">
        <v>32</v>
      </c>
      <c r="D12" s="19">
        <v>8299</v>
      </c>
      <c r="E12" s="64" t="s">
        <v>20</v>
      </c>
      <c r="F12" s="65"/>
      <c r="G12" s="20"/>
      <c r="H12" s="26"/>
      <c r="I12" s="33"/>
      <c r="J12" s="28"/>
      <c r="K12" s="26"/>
      <c r="L12" s="26"/>
    </row>
    <row r="13" spans="1:13" s="1" customFormat="1" ht="29.25" customHeight="1" x14ac:dyDescent="0.2">
      <c r="A13" s="18">
        <v>4</v>
      </c>
      <c r="B13" s="18" t="s">
        <v>18</v>
      </c>
      <c r="C13" s="19">
        <v>35</v>
      </c>
      <c r="D13" s="19">
        <v>8299</v>
      </c>
      <c r="E13" s="64" t="s">
        <v>20</v>
      </c>
      <c r="F13" s="65"/>
      <c r="G13" s="20"/>
      <c r="H13" s="26"/>
      <c r="I13" s="33"/>
      <c r="J13" s="28"/>
      <c r="K13" s="26"/>
      <c r="L13" s="26"/>
    </row>
    <row r="14" spans="1:13" s="1" customFormat="1" ht="29.25" customHeight="1" x14ac:dyDescent="0.2">
      <c r="A14" s="18">
        <v>5</v>
      </c>
      <c r="B14" s="18" t="s">
        <v>18</v>
      </c>
      <c r="C14" s="19">
        <v>36</v>
      </c>
      <c r="D14" s="19">
        <v>8299</v>
      </c>
      <c r="E14" s="64" t="s">
        <v>20</v>
      </c>
      <c r="F14" s="65"/>
      <c r="G14" s="20"/>
      <c r="H14" s="26"/>
      <c r="I14" s="33"/>
      <c r="J14" s="28"/>
      <c r="K14" s="26"/>
      <c r="L14" s="26"/>
    </row>
    <row r="15" spans="1:13" s="1" customFormat="1" ht="29.25" customHeight="1" x14ac:dyDescent="0.2">
      <c r="A15" s="18">
        <v>6</v>
      </c>
      <c r="B15" s="18" t="s">
        <v>18</v>
      </c>
      <c r="C15" s="19">
        <v>50</v>
      </c>
      <c r="D15" s="19">
        <v>8299</v>
      </c>
      <c r="E15" s="64" t="s">
        <v>20</v>
      </c>
      <c r="F15" s="65"/>
      <c r="G15" s="20"/>
      <c r="H15" s="26"/>
      <c r="I15" s="33"/>
      <c r="J15" s="26"/>
      <c r="K15" s="26"/>
      <c r="L15" s="26"/>
    </row>
    <row r="16" spans="1:13" s="1" customFormat="1" ht="29.25" customHeight="1" x14ac:dyDescent="0.2">
      <c r="A16" s="18">
        <v>7</v>
      </c>
      <c r="B16" s="18" t="s">
        <v>18</v>
      </c>
      <c r="C16" s="19">
        <v>140</v>
      </c>
      <c r="D16" s="19">
        <v>8299</v>
      </c>
      <c r="E16" s="64" t="s">
        <v>20</v>
      </c>
      <c r="F16" s="65"/>
      <c r="G16" s="20"/>
      <c r="H16" s="26"/>
      <c r="I16" s="33"/>
      <c r="J16" s="28"/>
      <c r="K16" s="26"/>
      <c r="L16" s="26"/>
    </row>
    <row r="17" spans="1:12" s="1" customFormat="1" ht="29.25" customHeight="1" x14ac:dyDescent="0.2">
      <c r="A17" s="18">
        <v>8</v>
      </c>
      <c r="B17" s="18" t="s">
        <v>18</v>
      </c>
      <c r="C17" s="19">
        <v>56</v>
      </c>
      <c r="D17" s="19">
        <v>8299</v>
      </c>
      <c r="E17" s="64" t="s">
        <v>20</v>
      </c>
      <c r="F17" s="65"/>
      <c r="G17" s="20"/>
      <c r="H17" s="26"/>
      <c r="I17" s="33"/>
      <c r="J17" s="28"/>
      <c r="K17" s="26"/>
      <c r="L17" s="26"/>
    </row>
    <row r="18" spans="1:12" s="1" customFormat="1" ht="29.25" customHeight="1" x14ac:dyDescent="0.2">
      <c r="A18" s="18">
        <v>9</v>
      </c>
      <c r="B18" s="18" t="s">
        <v>18</v>
      </c>
      <c r="C18" s="19">
        <v>140</v>
      </c>
      <c r="D18" s="19">
        <v>8299</v>
      </c>
      <c r="E18" s="64" t="s">
        <v>20</v>
      </c>
      <c r="F18" s="65"/>
      <c r="G18" s="20"/>
      <c r="H18" s="26"/>
      <c r="I18" s="33"/>
      <c r="J18" s="28"/>
      <c r="K18" s="26"/>
      <c r="L18" s="26"/>
    </row>
    <row r="19" spans="1:12" s="1" customFormat="1" ht="29.25" customHeight="1" x14ac:dyDescent="0.2">
      <c r="A19" s="18">
        <v>10</v>
      </c>
      <c r="B19" s="18" t="s">
        <v>18</v>
      </c>
      <c r="C19" s="19">
        <v>70</v>
      </c>
      <c r="D19" s="19">
        <v>8299</v>
      </c>
      <c r="E19" s="64" t="s">
        <v>20</v>
      </c>
      <c r="F19" s="65"/>
      <c r="G19" s="20"/>
      <c r="H19" s="26"/>
      <c r="I19" s="33"/>
      <c r="J19" s="28"/>
      <c r="K19" s="26"/>
      <c r="L19" s="26"/>
    </row>
    <row r="20" spans="1:12" s="1" customFormat="1" ht="29.25" customHeight="1" x14ac:dyDescent="0.2">
      <c r="A20" s="18">
        <v>11</v>
      </c>
      <c r="B20" s="18" t="s">
        <v>18</v>
      </c>
      <c r="C20" s="19">
        <v>45</v>
      </c>
      <c r="D20" s="19">
        <v>8299</v>
      </c>
      <c r="E20" s="64" t="s">
        <v>20</v>
      </c>
      <c r="F20" s="65"/>
      <c r="G20" s="20"/>
      <c r="H20" s="26"/>
      <c r="I20" s="33"/>
      <c r="J20" s="28"/>
      <c r="K20" s="26"/>
      <c r="L20" s="26"/>
    </row>
    <row r="21" spans="1:12" s="1" customFormat="1" ht="29.25" customHeight="1" x14ac:dyDescent="0.2">
      <c r="A21" s="18">
        <v>12</v>
      </c>
      <c r="B21" s="18" t="s">
        <v>18</v>
      </c>
      <c r="C21" s="19">
        <v>70</v>
      </c>
      <c r="D21" s="19">
        <v>8299</v>
      </c>
      <c r="E21" s="64" t="s">
        <v>20</v>
      </c>
      <c r="F21" s="65"/>
      <c r="G21" s="20"/>
      <c r="H21" s="26"/>
      <c r="I21" s="33"/>
      <c r="J21" s="26"/>
      <c r="K21" s="26"/>
      <c r="L21" s="26"/>
    </row>
    <row r="22" spans="1:12" s="1" customFormat="1" ht="29.25" customHeight="1" x14ac:dyDescent="0.2">
      <c r="A22" s="18">
        <v>13</v>
      </c>
      <c r="B22" s="18" t="s">
        <v>18</v>
      </c>
      <c r="C22" s="19">
        <v>70</v>
      </c>
      <c r="D22" s="19">
        <v>8299</v>
      </c>
      <c r="E22" s="64" t="s">
        <v>20</v>
      </c>
      <c r="F22" s="65"/>
      <c r="G22" s="20"/>
      <c r="H22" s="26"/>
      <c r="I22" s="33"/>
      <c r="J22" s="26"/>
      <c r="K22" s="26"/>
      <c r="L22" s="26"/>
    </row>
    <row r="23" spans="1:12" s="1" customFormat="1" ht="29.25" customHeight="1" x14ac:dyDescent="0.2">
      <c r="A23" s="18">
        <v>14</v>
      </c>
      <c r="B23" s="18" t="s">
        <v>18</v>
      </c>
      <c r="C23" s="19">
        <v>30</v>
      </c>
      <c r="D23" s="19">
        <v>8299</v>
      </c>
      <c r="E23" s="64" t="s">
        <v>20</v>
      </c>
      <c r="F23" s="65"/>
      <c r="G23" s="20"/>
      <c r="H23" s="26"/>
      <c r="I23" s="33"/>
      <c r="J23" s="28"/>
      <c r="K23" s="26"/>
      <c r="L23" s="26"/>
    </row>
    <row r="24" spans="1:12" s="1" customFormat="1" ht="29.25" customHeight="1" x14ac:dyDescent="0.2">
      <c r="A24" s="18">
        <v>15</v>
      </c>
      <c r="B24" s="18" t="s">
        <v>18</v>
      </c>
      <c r="C24" s="19">
        <v>100</v>
      </c>
      <c r="D24" s="19">
        <v>8299</v>
      </c>
      <c r="E24" s="64" t="s">
        <v>20</v>
      </c>
      <c r="F24" s="65"/>
      <c r="G24" s="20"/>
      <c r="H24" s="26"/>
      <c r="I24" s="33"/>
      <c r="J24" s="28"/>
      <c r="K24" s="26"/>
      <c r="L24" s="26"/>
    </row>
    <row r="25" spans="1:12" s="1" customFormat="1" ht="29.25" customHeight="1" x14ac:dyDescent="0.2">
      <c r="A25" s="18">
        <v>16</v>
      </c>
      <c r="B25" s="18" t="s">
        <v>18</v>
      </c>
      <c r="C25" s="19">
        <v>450</v>
      </c>
      <c r="D25" s="19">
        <v>8299</v>
      </c>
      <c r="E25" s="64" t="s">
        <v>20</v>
      </c>
      <c r="F25" s="65"/>
      <c r="G25" s="20"/>
      <c r="H25" s="26"/>
      <c r="I25" s="33"/>
      <c r="J25" s="28"/>
      <c r="K25" s="26"/>
      <c r="L25" s="26"/>
    </row>
    <row r="26" spans="1:12" s="1" customFormat="1" ht="29.25" customHeight="1" x14ac:dyDescent="0.2">
      <c r="A26" s="18">
        <v>17</v>
      </c>
      <c r="B26" s="18" t="s">
        <v>18</v>
      </c>
      <c r="C26" s="19">
        <v>660</v>
      </c>
      <c r="D26" s="19">
        <v>8299</v>
      </c>
      <c r="E26" s="64" t="s">
        <v>20</v>
      </c>
      <c r="F26" s="65"/>
      <c r="G26" s="20"/>
      <c r="H26" s="26"/>
      <c r="I26" s="33"/>
      <c r="J26" s="28"/>
      <c r="K26" s="26"/>
      <c r="L26" s="26"/>
    </row>
    <row r="27" spans="1:12" s="1" customFormat="1" ht="29.25" customHeight="1" x14ac:dyDescent="0.2">
      <c r="A27" s="18">
        <v>18</v>
      </c>
      <c r="B27" s="18" t="s">
        <v>18</v>
      </c>
      <c r="C27" s="19">
        <v>6</v>
      </c>
      <c r="D27" s="19">
        <v>8299</v>
      </c>
      <c r="E27" s="64" t="s">
        <v>20</v>
      </c>
      <c r="F27" s="65"/>
      <c r="G27" s="20"/>
      <c r="H27" s="26"/>
      <c r="I27" s="33"/>
      <c r="J27" s="26"/>
      <c r="K27" s="26"/>
      <c r="L27" s="26"/>
    </row>
    <row r="28" spans="1:12" s="1" customFormat="1" ht="29.25" customHeight="1" x14ac:dyDescent="0.2">
      <c r="A28" s="18">
        <v>19</v>
      </c>
      <c r="B28" s="18" t="s">
        <v>18</v>
      </c>
      <c r="C28" s="19">
        <v>90</v>
      </c>
      <c r="D28" s="19">
        <v>8299</v>
      </c>
      <c r="E28" s="64" t="s">
        <v>20</v>
      </c>
      <c r="F28" s="65"/>
      <c r="G28" s="20"/>
      <c r="H28" s="26"/>
      <c r="I28" s="33"/>
      <c r="J28" s="28"/>
      <c r="K28" s="26"/>
      <c r="L28" s="26"/>
    </row>
    <row r="29" spans="1:12" s="1" customFormat="1" ht="29.25" customHeight="1" x14ac:dyDescent="0.2">
      <c r="A29" s="18">
        <v>20</v>
      </c>
      <c r="B29" s="18" t="s">
        <v>18</v>
      </c>
      <c r="C29" s="19">
        <v>56</v>
      </c>
      <c r="D29" s="19">
        <v>8299</v>
      </c>
      <c r="E29" s="64" t="s">
        <v>20</v>
      </c>
      <c r="F29" s="65"/>
      <c r="G29" s="20"/>
      <c r="H29" s="26"/>
      <c r="I29" s="33"/>
      <c r="J29" s="28"/>
      <c r="K29" s="26"/>
      <c r="L29" s="26"/>
    </row>
    <row r="30" spans="1:12" s="1" customFormat="1" ht="29.25" customHeight="1" x14ac:dyDescent="0.25">
      <c r="A30" s="18">
        <v>21</v>
      </c>
      <c r="B30" s="18" t="s">
        <v>18</v>
      </c>
      <c r="C30" s="19">
        <v>125</v>
      </c>
      <c r="D30" s="19">
        <v>8299</v>
      </c>
      <c r="E30" s="64" t="s">
        <v>20</v>
      </c>
      <c r="F30" s="65"/>
      <c r="G30" s="20"/>
      <c r="H30" s="26"/>
      <c r="I30" s="26"/>
      <c r="J30" s="28"/>
      <c r="K30" s="26"/>
      <c r="L30" s="26"/>
    </row>
    <row r="31" spans="1:12" s="1" customFormat="1" ht="29.25" customHeight="1" x14ac:dyDescent="0.2">
      <c r="A31" s="18">
        <v>22</v>
      </c>
      <c r="B31" s="18" t="s">
        <v>18</v>
      </c>
      <c r="C31" s="19">
        <v>70</v>
      </c>
      <c r="D31" s="19">
        <v>8299</v>
      </c>
      <c r="E31" s="64" t="s">
        <v>20</v>
      </c>
      <c r="F31" s="65"/>
      <c r="G31" s="20"/>
      <c r="H31" s="26"/>
      <c r="I31" s="33"/>
      <c r="J31" s="28"/>
      <c r="K31" s="26"/>
      <c r="L31" s="26"/>
    </row>
    <row r="32" spans="1:12" s="1" customFormat="1" ht="29.25" customHeight="1" x14ac:dyDescent="0.2">
      <c r="A32" s="18">
        <v>23</v>
      </c>
      <c r="B32" s="18" t="s">
        <v>18</v>
      </c>
      <c r="C32" s="19">
        <v>110</v>
      </c>
      <c r="D32" s="19">
        <v>8299</v>
      </c>
      <c r="E32" s="64" t="s">
        <v>20</v>
      </c>
      <c r="F32" s="65"/>
      <c r="G32" s="20"/>
      <c r="H32" s="26"/>
      <c r="I32" s="33"/>
      <c r="J32" s="28"/>
      <c r="K32" s="26"/>
      <c r="L32" s="26"/>
    </row>
    <row r="33" spans="1:12" s="1" customFormat="1" ht="29.25" customHeight="1" x14ac:dyDescent="0.2">
      <c r="A33" s="18">
        <v>24</v>
      </c>
      <c r="B33" s="18" t="s">
        <v>18</v>
      </c>
      <c r="C33" s="19">
        <v>70</v>
      </c>
      <c r="D33" s="19">
        <v>8299</v>
      </c>
      <c r="E33" s="64" t="s">
        <v>20</v>
      </c>
      <c r="F33" s="65"/>
      <c r="G33" s="20"/>
      <c r="H33" s="26"/>
      <c r="I33" s="33"/>
      <c r="J33" s="26"/>
      <c r="K33" s="26"/>
      <c r="L33" s="26"/>
    </row>
    <row r="34" spans="1:12" s="1" customFormat="1" ht="29.25" customHeight="1" x14ac:dyDescent="0.2">
      <c r="A34" s="18">
        <v>25</v>
      </c>
      <c r="B34" s="18" t="s">
        <v>18</v>
      </c>
      <c r="C34" s="19">
        <v>200</v>
      </c>
      <c r="D34" s="19">
        <v>8299</v>
      </c>
      <c r="E34" s="64" t="s">
        <v>20</v>
      </c>
      <c r="F34" s="65"/>
      <c r="G34" s="20"/>
      <c r="H34" s="26"/>
      <c r="I34" s="33"/>
      <c r="J34" s="26"/>
      <c r="K34" s="26"/>
      <c r="L34" s="26"/>
    </row>
    <row r="35" spans="1:12" s="1" customFormat="1" ht="29.25" customHeight="1" x14ac:dyDescent="0.2">
      <c r="A35" s="18">
        <v>26</v>
      </c>
      <c r="B35" s="18" t="s">
        <v>18</v>
      </c>
      <c r="C35" s="19">
        <v>70</v>
      </c>
      <c r="D35" s="19">
        <v>8299</v>
      </c>
      <c r="E35" s="64" t="s">
        <v>20</v>
      </c>
      <c r="F35" s="65"/>
      <c r="G35" s="20"/>
      <c r="H35" s="26"/>
      <c r="I35" s="33"/>
      <c r="J35" s="28"/>
      <c r="K35" s="26"/>
      <c r="L35" s="26"/>
    </row>
    <row r="36" spans="1:12" s="1" customFormat="1" ht="29.25" customHeight="1" x14ac:dyDescent="0.2">
      <c r="A36" s="18">
        <v>27</v>
      </c>
      <c r="B36" s="18" t="s">
        <v>18</v>
      </c>
      <c r="C36" s="19">
        <v>200</v>
      </c>
      <c r="D36" s="19">
        <v>8299</v>
      </c>
      <c r="E36" s="64" t="s">
        <v>20</v>
      </c>
      <c r="F36" s="65"/>
      <c r="G36" s="20"/>
      <c r="H36" s="26"/>
      <c r="I36" s="33"/>
      <c r="J36" s="28"/>
      <c r="K36" s="26"/>
      <c r="L36" s="26"/>
    </row>
    <row r="37" spans="1:12" s="1" customFormat="1" ht="29.25" customHeight="1" x14ac:dyDescent="0.2">
      <c r="A37" s="18">
        <v>28</v>
      </c>
      <c r="B37" s="18" t="s">
        <v>18</v>
      </c>
      <c r="C37" s="19">
        <v>90</v>
      </c>
      <c r="D37" s="19">
        <v>8299</v>
      </c>
      <c r="E37" s="64" t="s">
        <v>20</v>
      </c>
      <c r="F37" s="65"/>
      <c r="G37" s="20"/>
      <c r="H37" s="26"/>
      <c r="I37" s="33"/>
      <c r="J37" s="28"/>
      <c r="K37" s="26"/>
      <c r="L37" s="26"/>
    </row>
    <row r="38" spans="1:12" s="1" customFormat="1" ht="29.25" customHeight="1" x14ac:dyDescent="0.2">
      <c r="A38" s="18">
        <v>29</v>
      </c>
      <c r="B38" s="18" t="s">
        <v>18</v>
      </c>
      <c r="C38" s="19">
        <v>100</v>
      </c>
      <c r="D38" s="19">
        <v>8299</v>
      </c>
      <c r="E38" s="64" t="s">
        <v>20</v>
      </c>
      <c r="F38" s="65"/>
      <c r="G38" s="20"/>
      <c r="H38" s="26"/>
      <c r="I38" s="33"/>
      <c r="J38" s="28"/>
      <c r="K38" s="26"/>
      <c r="L38" s="26"/>
    </row>
    <row r="39" spans="1:12" s="1" customFormat="1" ht="29.25" customHeight="1" x14ac:dyDescent="0.2">
      <c r="A39" s="18">
        <v>30</v>
      </c>
      <c r="B39" s="18" t="s">
        <v>18</v>
      </c>
      <c r="C39" s="19">
        <v>56</v>
      </c>
      <c r="D39" s="19">
        <v>8299</v>
      </c>
      <c r="E39" s="64" t="s">
        <v>20</v>
      </c>
      <c r="F39" s="65"/>
      <c r="G39" s="20"/>
      <c r="H39" s="26"/>
      <c r="I39" s="33"/>
      <c r="J39" s="26"/>
      <c r="K39" s="26"/>
      <c r="L39" s="26"/>
    </row>
    <row r="40" spans="1:12" s="1" customFormat="1" ht="29.25" customHeight="1" x14ac:dyDescent="0.2">
      <c r="A40" s="18">
        <v>31</v>
      </c>
      <c r="B40" s="18" t="s">
        <v>18</v>
      </c>
      <c r="C40" s="19">
        <v>660</v>
      </c>
      <c r="D40" s="19">
        <v>8299</v>
      </c>
      <c r="E40" s="64" t="s">
        <v>20</v>
      </c>
      <c r="F40" s="65"/>
      <c r="G40" s="20"/>
      <c r="H40" s="26"/>
      <c r="I40" s="33"/>
      <c r="J40" s="28"/>
      <c r="K40" s="26"/>
      <c r="L40" s="26"/>
    </row>
    <row r="41" spans="1:12" s="1" customFormat="1" ht="29.25" customHeight="1" x14ac:dyDescent="0.2">
      <c r="A41" s="18">
        <v>32</v>
      </c>
      <c r="B41" s="18" t="s">
        <v>18</v>
      </c>
      <c r="C41" s="19">
        <v>45</v>
      </c>
      <c r="D41" s="19">
        <v>8299</v>
      </c>
      <c r="E41" s="64" t="s">
        <v>20</v>
      </c>
      <c r="F41" s="65"/>
      <c r="G41" s="20"/>
      <c r="H41" s="26"/>
      <c r="I41" s="33"/>
      <c r="J41" s="28"/>
      <c r="K41" s="26"/>
      <c r="L41" s="26"/>
    </row>
    <row r="42" spans="1:12" s="1" customFormat="1" ht="29.25" customHeight="1" x14ac:dyDescent="0.2">
      <c r="A42" s="18">
        <v>33</v>
      </c>
      <c r="B42" s="18" t="s">
        <v>18</v>
      </c>
      <c r="C42" s="19">
        <v>100</v>
      </c>
      <c r="D42" s="19">
        <v>8299</v>
      </c>
      <c r="E42" s="64" t="s">
        <v>20</v>
      </c>
      <c r="F42" s="65"/>
      <c r="G42" s="20"/>
      <c r="H42" s="26"/>
      <c r="I42" s="33"/>
      <c r="J42" s="28"/>
      <c r="K42" s="26"/>
      <c r="L42" s="26"/>
    </row>
    <row r="43" spans="1:12" s="1" customFormat="1" ht="29.25" customHeight="1" x14ac:dyDescent="0.2">
      <c r="A43" s="18">
        <v>34</v>
      </c>
      <c r="B43" s="18" t="s">
        <v>18</v>
      </c>
      <c r="C43" s="19">
        <v>70</v>
      </c>
      <c r="D43" s="19">
        <v>8299</v>
      </c>
      <c r="E43" s="64" t="s">
        <v>20</v>
      </c>
      <c r="F43" s="65"/>
      <c r="G43" s="20"/>
      <c r="H43" s="26"/>
      <c r="I43" s="33"/>
      <c r="J43" s="28"/>
      <c r="K43" s="26"/>
      <c r="L43" s="26"/>
    </row>
    <row r="44" spans="1:12" s="1" customFormat="1" ht="29.25" customHeight="1" x14ac:dyDescent="0.2">
      <c r="A44" s="18">
        <v>35</v>
      </c>
      <c r="B44" s="18" t="s">
        <v>18</v>
      </c>
      <c r="C44" s="19">
        <v>23</v>
      </c>
      <c r="D44" s="19">
        <v>8299</v>
      </c>
      <c r="E44" s="64" t="s">
        <v>20</v>
      </c>
      <c r="F44" s="65"/>
      <c r="G44" s="20"/>
      <c r="H44" s="26"/>
      <c r="I44" s="33"/>
      <c r="J44" s="26"/>
      <c r="K44" s="26"/>
      <c r="L44" s="26"/>
    </row>
    <row r="45" spans="1:12" s="1" customFormat="1" ht="29.25" customHeight="1" x14ac:dyDescent="0.2">
      <c r="A45" s="18">
        <v>36</v>
      </c>
      <c r="B45" s="18" t="s">
        <v>18</v>
      </c>
      <c r="C45" s="19">
        <v>90</v>
      </c>
      <c r="D45" s="19">
        <v>8299</v>
      </c>
      <c r="E45" s="64" t="s">
        <v>20</v>
      </c>
      <c r="F45" s="65"/>
      <c r="G45" s="20"/>
      <c r="H45" s="26"/>
      <c r="I45" s="33"/>
      <c r="J45" s="28"/>
      <c r="K45" s="26"/>
      <c r="L45" s="26"/>
    </row>
    <row r="46" spans="1:12" s="1" customFormat="1" ht="29.25" customHeight="1" x14ac:dyDescent="0.2">
      <c r="A46" s="18">
        <v>37</v>
      </c>
      <c r="B46" s="18" t="s">
        <v>18</v>
      </c>
      <c r="C46" s="19">
        <v>70</v>
      </c>
      <c r="D46" s="19">
        <v>8299</v>
      </c>
      <c r="E46" s="64" t="s">
        <v>20</v>
      </c>
      <c r="F46" s="65"/>
      <c r="G46" s="20"/>
      <c r="H46" s="26"/>
      <c r="I46" s="33"/>
      <c r="J46" s="28"/>
      <c r="K46" s="26"/>
      <c r="L46" s="26"/>
    </row>
    <row r="47" spans="1:12" s="1" customFormat="1" ht="29.25" customHeight="1" x14ac:dyDescent="0.2">
      <c r="A47" s="18">
        <v>38</v>
      </c>
      <c r="B47" s="18" t="s">
        <v>18</v>
      </c>
      <c r="C47" s="19">
        <v>110</v>
      </c>
      <c r="D47" s="19">
        <v>8299</v>
      </c>
      <c r="E47" s="64" t="s">
        <v>20</v>
      </c>
      <c r="F47" s="65"/>
      <c r="G47" s="20"/>
      <c r="H47" s="26"/>
      <c r="I47" s="33"/>
      <c r="J47" s="28"/>
      <c r="K47" s="26"/>
      <c r="L47" s="26"/>
    </row>
    <row r="48" spans="1:12" s="1" customFormat="1" ht="29.25" customHeight="1" x14ac:dyDescent="0.2">
      <c r="A48" s="18">
        <v>39</v>
      </c>
      <c r="B48" s="18" t="s">
        <v>18</v>
      </c>
      <c r="C48" s="19">
        <v>50</v>
      </c>
      <c r="D48" s="19">
        <v>8299</v>
      </c>
      <c r="E48" s="64" t="s">
        <v>20</v>
      </c>
      <c r="F48" s="65"/>
      <c r="G48" s="20"/>
      <c r="H48" s="26"/>
      <c r="I48" s="33"/>
      <c r="J48" s="28"/>
      <c r="K48" s="26"/>
      <c r="L48" s="26"/>
    </row>
    <row r="49" spans="1:12" s="1" customFormat="1" ht="29.25" customHeight="1" x14ac:dyDescent="0.2">
      <c r="A49" s="18">
        <v>40</v>
      </c>
      <c r="B49" s="18" t="s">
        <v>18</v>
      </c>
      <c r="C49" s="19">
        <v>125</v>
      </c>
      <c r="D49" s="19">
        <v>8299</v>
      </c>
      <c r="E49" s="64" t="s">
        <v>20</v>
      </c>
      <c r="F49" s="65"/>
      <c r="G49" s="20"/>
      <c r="H49" s="26"/>
      <c r="I49" s="33"/>
      <c r="J49" s="28"/>
      <c r="K49" s="26"/>
      <c r="L49" s="26"/>
    </row>
    <row r="50" spans="1:12" s="1" customFormat="1" ht="29.25" customHeight="1" x14ac:dyDescent="0.2">
      <c r="A50" s="18">
        <v>41</v>
      </c>
      <c r="B50" s="18" t="s">
        <v>18</v>
      </c>
      <c r="C50" s="19">
        <v>90</v>
      </c>
      <c r="D50" s="19">
        <v>8299</v>
      </c>
      <c r="E50" s="64" t="s">
        <v>20</v>
      </c>
      <c r="F50" s="65"/>
      <c r="G50" s="20"/>
      <c r="H50" s="26"/>
      <c r="I50" s="33"/>
      <c r="J50" s="26"/>
      <c r="K50" s="26"/>
      <c r="L50" s="26"/>
    </row>
    <row r="51" spans="1:12" s="1" customFormat="1" ht="29.25" customHeight="1" x14ac:dyDescent="0.2">
      <c r="A51" s="18">
        <v>42</v>
      </c>
      <c r="B51" s="18" t="s">
        <v>18</v>
      </c>
      <c r="C51" s="19">
        <v>60</v>
      </c>
      <c r="D51" s="19">
        <v>8299</v>
      </c>
      <c r="E51" s="64" t="s">
        <v>20</v>
      </c>
      <c r="F51" s="65"/>
      <c r="G51" s="20"/>
      <c r="H51" s="26"/>
      <c r="I51" s="33"/>
      <c r="J51" s="26"/>
      <c r="K51" s="26"/>
      <c r="L51" s="26"/>
    </row>
    <row r="52" spans="1:12" s="1" customFormat="1" ht="29.25" customHeight="1" x14ac:dyDescent="0.2">
      <c r="A52" s="18">
        <v>43</v>
      </c>
      <c r="B52" s="18" t="s">
        <v>18</v>
      </c>
      <c r="C52" s="19">
        <v>63</v>
      </c>
      <c r="D52" s="19">
        <v>8299</v>
      </c>
      <c r="E52" s="64" t="s">
        <v>20</v>
      </c>
      <c r="F52" s="65"/>
      <c r="G52" s="20"/>
      <c r="H52" s="26"/>
      <c r="I52" s="33"/>
      <c r="J52" s="28"/>
      <c r="K52" s="26"/>
      <c r="L52" s="26"/>
    </row>
    <row r="53" spans="1:12" s="1" customFormat="1" ht="29.25" customHeight="1" x14ac:dyDescent="0.2">
      <c r="A53" s="18">
        <v>44</v>
      </c>
      <c r="B53" s="18" t="s">
        <v>18</v>
      </c>
      <c r="C53" s="19">
        <v>22</v>
      </c>
      <c r="D53" s="19">
        <v>8299</v>
      </c>
      <c r="E53" s="64" t="s">
        <v>20</v>
      </c>
      <c r="F53" s="65"/>
      <c r="G53" s="20"/>
      <c r="H53" s="26"/>
      <c r="I53" s="33"/>
      <c r="J53" s="28"/>
      <c r="K53" s="26"/>
      <c r="L53" s="26"/>
    </row>
    <row r="54" spans="1:12" s="1" customFormat="1" ht="29.25" customHeight="1" x14ac:dyDescent="0.2">
      <c r="A54" s="18">
        <v>45</v>
      </c>
      <c r="B54" s="18" t="s">
        <v>18</v>
      </c>
      <c r="C54" s="19">
        <v>20</v>
      </c>
      <c r="D54" s="19">
        <v>8299</v>
      </c>
      <c r="E54" s="64" t="s">
        <v>20</v>
      </c>
      <c r="F54" s="65"/>
      <c r="G54" s="20"/>
      <c r="H54" s="26"/>
      <c r="I54" s="33"/>
      <c r="J54" s="28"/>
      <c r="K54" s="26"/>
      <c r="L54" s="26"/>
    </row>
    <row r="55" spans="1:12" s="1" customFormat="1" ht="29.25" customHeight="1" x14ac:dyDescent="0.2">
      <c r="A55" s="18">
        <v>46</v>
      </c>
      <c r="B55" s="18" t="s">
        <v>18</v>
      </c>
      <c r="C55" s="19">
        <v>80</v>
      </c>
      <c r="D55" s="19">
        <v>8299</v>
      </c>
      <c r="E55" s="64" t="s">
        <v>20</v>
      </c>
      <c r="F55" s="65"/>
      <c r="G55" s="20"/>
      <c r="H55" s="26"/>
      <c r="I55" s="33"/>
      <c r="J55" s="28"/>
      <c r="K55" s="26"/>
      <c r="L55" s="26"/>
    </row>
    <row r="56" spans="1:12" s="1" customFormat="1" ht="29.25" customHeight="1" x14ac:dyDescent="0.2">
      <c r="A56" s="18">
        <v>47</v>
      </c>
      <c r="B56" s="18" t="s">
        <v>18</v>
      </c>
      <c r="C56" s="19">
        <v>387</v>
      </c>
      <c r="D56" s="19">
        <v>8299</v>
      </c>
      <c r="E56" s="64" t="s">
        <v>20</v>
      </c>
      <c r="F56" s="65"/>
      <c r="G56" s="20"/>
      <c r="H56" s="26"/>
      <c r="I56" s="33"/>
      <c r="J56" s="26"/>
      <c r="K56" s="26"/>
      <c r="L56" s="26"/>
    </row>
    <row r="57" spans="1:12" s="1" customFormat="1" ht="29.25" customHeight="1" x14ac:dyDescent="0.2">
      <c r="A57" s="18">
        <v>48</v>
      </c>
      <c r="B57" s="18" t="s">
        <v>18</v>
      </c>
      <c r="C57" s="19">
        <v>15</v>
      </c>
      <c r="D57" s="19">
        <v>8299</v>
      </c>
      <c r="E57" s="64" t="s">
        <v>20</v>
      </c>
      <c r="F57" s="65"/>
      <c r="G57" s="20"/>
      <c r="H57" s="26"/>
      <c r="I57" s="33"/>
      <c r="J57" s="28"/>
      <c r="K57" s="26"/>
      <c r="L57" s="26"/>
    </row>
    <row r="58" spans="1:12" s="1" customFormat="1" ht="29.25" customHeight="1" x14ac:dyDescent="0.2">
      <c r="A58" s="18">
        <v>49</v>
      </c>
      <c r="B58" s="18" t="s">
        <v>18</v>
      </c>
      <c r="C58" s="19">
        <v>70</v>
      </c>
      <c r="D58" s="19">
        <v>8299</v>
      </c>
      <c r="E58" s="64" t="s">
        <v>20</v>
      </c>
      <c r="F58" s="65"/>
      <c r="G58" s="20"/>
      <c r="H58" s="26"/>
      <c r="I58" s="33"/>
      <c r="J58" s="28"/>
      <c r="K58" s="26"/>
      <c r="L58" s="26"/>
    </row>
    <row r="59" spans="1:12" s="1" customFormat="1" ht="29.25" customHeight="1" x14ac:dyDescent="0.25">
      <c r="A59" s="18">
        <v>50</v>
      </c>
      <c r="B59" s="18" t="s">
        <v>18</v>
      </c>
      <c r="C59" s="19">
        <v>200</v>
      </c>
      <c r="D59" s="19">
        <v>8299</v>
      </c>
      <c r="E59" s="64" t="s">
        <v>20</v>
      </c>
      <c r="F59" s="65"/>
      <c r="G59" s="20"/>
      <c r="H59" s="26"/>
      <c r="I59" s="26"/>
      <c r="J59" s="28"/>
      <c r="K59" s="26"/>
      <c r="L59" s="26"/>
    </row>
    <row r="60" spans="1:12" s="1" customFormat="1" ht="29.25" customHeight="1" x14ac:dyDescent="0.2">
      <c r="A60" s="18">
        <v>51</v>
      </c>
      <c r="B60" s="18" t="s">
        <v>18</v>
      </c>
      <c r="C60" s="19">
        <v>1900</v>
      </c>
      <c r="D60" s="19">
        <v>8299</v>
      </c>
      <c r="E60" s="64" t="s">
        <v>20</v>
      </c>
      <c r="F60" s="65"/>
      <c r="G60" s="20"/>
      <c r="H60" s="26"/>
      <c r="I60" s="33"/>
      <c r="J60" s="28"/>
      <c r="K60" s="26"/>
      <c r="L60" s="26"/>
    </row>
    <row r="61" spans="1:12" s="1" customFormat="1" ht="29.25" customHeight="1" x14ac:dyDescent="0.2">
      <c r="A61" s="18">
        <v>52</v>
      </c>
      <c r="B61" s="18" t="s">
        <v>18</v>
      </c>
      <c r="C61" s="19">
        <v>70</v>
      </c>
      <c r="D61" s="19">
        <v>8299</v>
      </c>
      <c r="E61" s="64" t="s">
        <v>20</v>
      </c>
      <c r="F61" s="65"/>
      <c r="G61" s="20"/>
      <c r="H61" s="26"/>
      <c r="I61" s="33"/>
      <c r="J61" s="28"/>
      <c r="K61" s="26"/>
      <c r="L61" s="26"/>
    </row>
    <row r="62" spans="1:12" s="1" customFormat="1" ht="29.25" customHeight="1" x14ac:dyDescent="0.2">
      <c r="A62" s="18">
        <v>53</v>
      </c>
      <c r="B62" s="18" t="s">
        <v>18</v>
      </c>
      <c r="C62" s="19">
        <v>110</v>
      </c>
      <c r="D62" s="19">
        <v>8299</v>
      </c>
      <c r="E62" s="64" t="s">
        <v>20</v>
      </c>
      <c r="F62" s="65"/>
      <c r="G62" s="20"/>
      <c r="H62" s="26"/>
      <c r="I62" s="33"/>
      <c r="J62" s="26"/>
      <c r="K62" s="26"/>
      <c r="L62" s="26"/>
    </row>
    <row r="63" spans="1:12" s="1" customFormat="1" ht="29.25" customHeight="1" x14ac:dyDescent="0.2">
      <c r="A63" s="18">
        <v>54</v>
      </c>
      <c r="B63" s="18" t="s">
        <v>18</v>
      </c>
      <c r="C63" s="19">
        <v>45</v>
      </c>
      <c r="D63" s="19">
        <v>8299</v>
      </c>
      <c r="E63" s="64" t="s">
        <v>20</v>
      </c>
      <c r="F63" s="65"/>
      <c r="G63" s="20"/>
      <c r="H63" s="26"/>
      <c r="I63" s="33"/>
      <c r="J63" s="26"/>
      <c r="K63" s="26"/>
      <c r="L63" s="26"/>
    </row>
    <row r="64" spans="1:12" s="1" customFormat="1" ht="29.25" customHeight="1" x14ac:dyDescent="0.2">
      <c r="A64" s="18">
        <v>55</v>
      </c>
      <c r="B64" s="18" t="s">
        <v>18</v>
      </c>
      <c r="C64" s="19">
        <v>56</v>
      </c>
      <c r="D64" s="19">
        <v>8299</v>
      </c>
      <c r="E64" s="64" t="s">
        <v>20</v>
      </c>
      <c r="F64" s="65"/>
      <c r="G64" s="20"/>
      <c r="H64" s="26"/>
      <c r="I64" s="33"/>
      <c r="J64" s="28"/>
      <c r="K64" s="26"/>
      <c r="L64" s="26"/>
    </row>
    <row r="65" spans="1:12" s="1" customFormat="1" ht="29.25" customHeight="1" x14ac:dyDescent="0.2">
      <c r="A65" s="18">
        <v>56</v>
      </c>
      <c r="B65" s="18" t="s">
        <v>18</v>
      </c>
      <c r="C65" s="19">
        <v>45</v>
      </c>
      <c r="D65" s="19">
        <v>8299</v>
      </c>
      <c r="E65" s="64" t="s">
        <v>20</v>
      </c>
      <c r="F65" s="65"/>
      <c r="G65" s="20"/>
      <c r="H65" s="26"/>
      <c r="I65" s="33"/>
      <c r="J65" s="28"/>
      <c r="K65" s="26"/>
      <c r="L65" s="26"/>
    </row>
    <row r="66" spans="1:12" s="1" customFormat="1" ht="29.25" customHeight="1" x14ac:dyDescent="0.2">
      <c r="A66" s="18">
        <v>57</v>
      </c>
      <c r="B66" s="18" t="s">
        <v>18</v>
      </c>
      <c r="C66" s="19">
        <v>70</v>
      </c>
      <c r="D66" s="19">
        <v>8299</v>
      </c>
      <c r="E66" s="64" t="s">
        <v>20</v>
      </c>
      <c r="F66" s="65"/>
      <c r="G66" s="20"/>
      <c r="H66" s="26"/>
      <c r="I66" s="33"/>
      <c r="J66" s="28"/>
      <c r="K66" s="26"/>
      <c r="L66" s="26"/>
    </row>
    <row r="67" spans="1:12" s="1" customFormat="1" ht="29.25" customHeight="1" x14ac:dyDescent="0.2">
      <c r="A67" s="18">
        <v>58</v>
      </c>
      <c r="B67" s="18" t="s">
        <v>18</v>
      </c>
      <c r="C67" s="19">
        <v>56</v>
      </c>
      <c r="D67" s="19">
        <v>8299</v>
      </c>
      <c r="E67" s="64" t="s">
        <v>20</v>
      </c>
      <c r="F67" s="65"/>
      <c r="G67" s="20"/>
      <c r="H67" s="26"/>
      <c r="I67" s="33"/>
      <c r="J67" s="28"/>
      <c r="K67" s="26"/>
      <c r="L67" s="26"/>
    </row>
    <row r="68" spans="1:12" s="1" customFormat="1" ht="29.25" customHeight="1" x14ac:dyDescent="0.2">
      <c r="A68" s="18">
        <v>59</v>
      </c>
      <c r="B68" s="18" t="s">
        <v>18</v>
      </c>
      <c r="C68" s="19">
        <v>90</v>
      </c>
      <c r="D68" s="19">
        <v>8299</v>
      </c>
      <c r="E68" s="64" t="s">
        <v>20</v>
      </c>
      <c r="F68" s="65"/>
      <c r="G68" s="20"/>
      <c r="H68" s="26"/>
      <c r="I68" s="33"/>
      <c r="J68" s="26"/>
      <c r="K68" s="26"/>
      <c r="L68" s="26"/>
    </row>
    <row r="69" spans="1:12" s="1" customFormat="1" ht="29.25" customHeight="1" x14ac:dyDescent="0.2">
      <c r="A69" s="18">
        <v>60</v>
      </c>
      <c r="B69" s="18" t="s">
        <v>18</v>
      </c>
      <c r="C69" s="19">
        <v>90</v>
      </c>
      <c r="D69" s="19">
        <v>8299</v>
      </c>
      <c r="E69" s="64" t="s">
        <v>20</v>
      </c>
      <c r="F69" s="65"/>
      <c r="G69" s="20"/>
      <c r="H69" s="26"/>
      <c r="I69" s="33"/>
      <c r="J69" s="28"/>
      <c r="K69" s="26"/>
      <c r="L69" s="26"/>
    </row>
    <row r="70" spans="1:12" s="1" customFormat="1" ht="29.25" customHeight="1" x14ac:dyDescent="0.2">
      <c r="A70" s="18">
        <v>61</v>
      </c>
      <c r="B70" s="18" t="s">
        <v>18</v>
      </c>
      <c r="C70" s="19">
        <v>90</v>
      </c>
      <c r="D70" s="19">
        <v>8299</v>
      </c>
      <c r="E70" s="64" t="s">
        <v>20</v>
      </c>
      <c r="F70" s="65"/>
      <c r="G70" s="20"/>
      <c r="H70" s="26"/>
      <c r="I70" s="33"/>
      <c r="J70" s="28"/>
      <c r="K70" s="26"/>
      <c r="L70" s="26"/>
    </row>
    <row r="71" spans="1:12" s="1" customFormat="1" ht="29.25" customHeight="1" x14ac:dyDescent="0.2">
      <c r="A71" s="18">
        <v>62</v>
      </c>
      <c r="B71" s="18" t="s">
        <v>18</v>
      </c>
      <c r="C71" s="19">
        <v>90</v>
      </c>
      <c r="D71" s="19">
        <v>8299</v>
      </c>
      <c r="E71" s="64" t="s">
        <v>20</v>
      </c>
      <c r="F71" s="65"/>
      <c r="G71" s="20"/>
      <c r="H71" s="26"/>
      <c r="I71" s="33"/>
      <c r="J71" s="28"/>
      <c r="K71" s="26"/>
      <c r="L71" s="26"/>
    </row>
    <row r="72" spans="1:12" s="1" customFormat="1" ht="29.25" customHeight="1" x14ac:dyDescent="0.2">
      <c r="A72" s="18">
        <v>63</v>
      </c>
      <c r="B72" s="18" t="s">
        <v>18</v>
      </c>
      <c r="C72" s="19">
        <v>90</v>
      </c>
      <c r="D72" s="19">
        <v>8299</v>
      </c>
      <c r="E72" s="64" t="s">
        <v>20</v>
      </c>
      <c r="F72" s="65"/>
      <c r="G72" s="20"/>
      <c r="H72" s="26"/>
      <c r="I72" s="33"/>
      <c r="J72" s="28"/>
      <c r="K72" s="26"/>
      <c r="L72" s="26"/>
    </row>
    <row r="73" spans="1:12" s="1" customFormat="1" ht="29.25" customHeight="1" x14ac:dyDescent="0.2">
      <c r="A73" s="18">
        <v>64</v>
      </c>
      <c r="B73" s="18" t="s">
        <v>18</v>
      </c>
      <c r="C73" s="19">
        <v>56</v>
      </c>
      <c r="D73" s="19">
        <v>8299</v>
      </c>
      <c r="E73" s="64" t="s">
        <v>20</v>
      </c>
      <c r="F73" s="65"/>
      <c r="G73" s="20"/>
      <c r="H73" s="26"/>
      <c r="I73" s="33"/>
      <c r="J73" s="26"/>
      <c r="K73" s="26"/>
      <c r="L73" s="26"/>
    </row>
    <row r="74" spans="1:12" s="1" customFormat="1" ht="29.25" customHeight="1" x14ac:dyDescent="0.2">
      <c r="A74" s="18">
        <v>65</v>
      </c>
      <c r="B74" s="18" t="s">
        <v>18</v>
      </c>
      <c r="C74" s="19">
        <v>125</v>
      </c>
      <c r="D74" s="19">
        <v>8299</v>
      </c>
      <c r="E74" s="64" t="s">
        <v>20</v>
      </c>
      <c r="F74" s="65"/>
      <c r="G74" s="20"/>
      <c r="H74" s="26"/>
      <c r="I74" s="33"/>
      <c r="J74" s="28"/>
      <c r="K74" s="26"/>
      <c r="L74" s="26"/>
    </row>
    <row r="75" spans="1:12" s="1" customFormat="1" ht="29.25" customHeight="1" x14ac:dyDescent="0.2">
      <c r="A75" s="18">
        <v>66</v>
      </c>
      <c r="B75" s="18" t="s">
        <v>18</v>
      </c>
      <c r="C75" s="19">
        <v>90</v>
      </c>
      <c r="D75" s="19">
        <v>8299</v>
      </c>
      <c r="E75" s="64" t="s">
        <v>20</v>
      </c>
      <c r="F75" s="65"/>
      <c r="G75" s="20"/>
      <c r="H75" s="26"/>
      <c r="I75" s="33"/>
      <c r="J75" s="28"/>
      <c r="K75" s="26"/>
      <c r="L75" s="26"/>
    </row>
    <row r="76" spans="1:12" s="1" customFormat="1" ht="29.25" customHeight="1" x14ac:dyDescent="0.2">
      <c r="A76" s="18">
        <v>67</v>
      </c>
      <c r="B76" s="18" t="s">
        <v>18</v>
      </c>
      <c r="C76" s="19">
        <v>220</v>
      </c>
      <c r="D76" s="19">
        <v>8299</v>
      </c>
      <c r="E76" s="64" t="s">
        <v>20</v>
      </c>
      <c r="F76" s="65"/>
      <c r="G76" s="20"/>
      <c r="H76" s="26"/>
      <c r="I76" s="33"/>
      <c r="J76" s="28"/>
      <c r="K76" s="26"/>
      <c r="L76" s="26"/>
    </row>
    <row r="77" spans="1:12" s="1" customFormat="1" ht="29.25" customHeight="1" x14ac:dyDescent="0.2">
      <c r="A77" s="18">
        <v>68</v>
      </c>
      <c r="B77" s="18" t="s">
        <v>18</v>
      </c>
      <c r="C77" s="19">
        <v>220</v>
      </c>
      <c r="D77" s="19">
        <v>8299</v>
      </c>
      <c r="E77" s="64" t="s">
        <v>20</v>
      </c>
      <c r="F77" s="65"/>
      <c r="G77" s="20"/>
      <c r="H77" s="26"/>
      <c r="I77" s="33"/>
      <c r="J77" s="28"/>
      <c r="K77" s="26"/>
      <c r="L77" s="26"/>
    </row>
    <row r="78" spans="1:12" s="1" customFormat="1" ht="29.25" customHeight="1" x14ac:dyDescent="0.2">
      <c r="A78" s="18">
        <v>69</v>
      </c>
      <c r="B78" s="18" t="s">
        <v>18</v>
      </c>
      <c r="C78" s="19">
        <v>110</v>
      </c>
      <c r="D78" s="19">
        <v>8299</v>
      </c>
      <c r="E78" s="64" t="s">
        <v>20</v>
      </c>
      <c r="F78" s="65"/>
      <c r="G78" s="20"/>
      <c r="H78" s="26"/>
      <c r="I78" s="33"/>
      <c r="J78" s="28"/>
      <c r="K78" s="26"/>
      <c r="L78" s="26"/>
    </row>
    <row r="79" spans="1:12" s="1" customFormat="1" ht="29.25" customHeight="1" x14ac:dyDescent="0.2">
      <c r="A79" s="18">
        <v>70</v>
      </c>
      <c r="B79" s="18" t="s">
        <v>18</v>
      </c>
      <c r="C79" s="19">
        <v>70</v>
      </c>
      <c r="D79" s="19">
        <v>8299</v>
      </c>
      <c r="E79" s="64" t="s">
        <v>20</v>
      </c>
      <c r="F79" s="65"/>
      <c r="G79" s="20"/>
      <c r="H79" s="26"/>
      <c r="I79" s="33"/>
      <c r="J79" s="26"/>
      <c r="K79" s="26"/>
      <c r="L79" s="26"/>
    </row>
    <row r="80" spans="1:12" s="1" customFormat="1" ht="29.25" customHeight="1" x14ac:dyDescent="0.2">
      <c r="A80" s="18">
        <v>71</v>
      </c>
      <c r="B80" s="18" t="s">
        <v>18</v>
      </c>
      <c r="C80" s="19">
        <v>80</v>
      </c>
      <c r="D80" s="19">
        <v>8299</v>
      </c>
      <c r="E80" s="64" t="s">
        <v>20</v>
      </c>
      <c r="F80" s="65"/>
      <c r="G80" s="20"/>
      <c r="H80" s="26"/>
      <c r="I80" s="33"/>
      <c r="J80" s="26"/>
      <c r="K80" s="26"/>
      <c r="L80" s="26"/>
    </row>
    <row r="81" spans="1:12" s="1" customFormat="1" ht="29.25" customHeight="1" x14ac:dyDescent="0.2">
      <c r="A81" s="18">
        <v>72</v>
      </c>
      <c r="B81" s="18" t="s">
        <v>18</v>
      </c>
      <c r="C81" s="19">
        <v>40</v>
      </c>
      <c r="D81" s="19">
        <v>8299</v>
      </c>
      <c r="E81" s="64" t="s">
        <v>20</v>
      </c>
      <c r="F81" s="65"/>
      <c r="G81" s="20"/>
      <c r="H81" s="26"/>
      <c r="I81" s="33"/>
      <c r="J81" s="28"/>
      <c r="K81" s="26"/>
      <c r="L81" s="26"/>
    </row>
    <row r="82" spans="1:12" s="1" customFormat="1" ht="29.25" customHeight="1" x14ac:dyDescent="0.2">
      <c r="A82" s="18">
        <v>73</v>
      </c>
      <c r="B82" s="18" t="s">
        <v>18</v>
      </c>
      <c r="C82" s="19">
        <v>70</v>
      </c>
      <c r="D82" s="19">
        <v>8299</v>
      </c>
      <c r="E82" s="64" t="s">
        <v>20</v>
      </c>
      <c r="F82" s="65"/>
      <c r="G82" s="20"/>
      <c r="H82" s="26"/>
      <c r="I82" s="33"/>
      <c r="J82" s="28"/>
      <c r="K82" s="26"/>
      <c r="L82" s="26"/>
    </row>
    <row r="83" spans="1:12" s="1" customFormat="1" ht="29.25" customHeight="1" x14ac:dyDescent="0.2">
      <c r="A83" s="18">
        <v>74</v>
      </c>
      <c r="B83" s="18" t="s">
        <v>18</v>
      </c>
      <c r="C83" s="19">
        <v>90</v>
      </c>
      <c r="D83" s="19">
        <v>8299</v>
      </c>
      <c r="E83" s="64" t="s">
        <v>20</v>
      </c>
      <c r="F83" s="65"/>
      <c r="G83" s="20"/>
      <c r="H83" s="26"/>
      <c r="I83" s="33"/>
      <c r="J83" s="28"/>
      <c r="K83" s="26"/>
      <c r="L83" s="26"/>
    </row>
    <row r="84" spans="1:12" s="1" customFormat="1" ht="29.25" customHeight="1" x14ac:dyDescent="0.2">
      <c r="A84" s="18">
        <v>75</v>
      </c>
      <c r="B84" s="18" t="s">
        <v>18</v>
      </c>
      <c r="C84" s="19">
        <v>50</v>
      </c>
      <c r="D84" s="19">
        <v>8299</v>
      </c>
      <c r="E84" s="64" t="s">
        <v>20</v>
      </c>
      <c r="F84" s="65"/>
      <c r="G84" s="20"/>
      <c r="H84" s="26"/>
      <c r="I84" s="33"/>
      <c r="J84" s="28"/>
      <c r="K84" s="26"/>
      <c r="L84" s="26"/>
    </row>
    <row r="85" spans="1:12" s="1" customFormat="1" ht="29.25" customHeight="1" x14ac:dyDescent="0.2">
      <c r="A85" s="18">
        <v>76</v>
      </c>
      <c r="B85" s="18" t="s">
        <v>18</v>
      </c>
      <c r="C85" s="19">
        <v>140</v>
      </c>
      <c r="D85" s="19">
        <v>8299</v>
      </c>
      <c r="E85" s="64" t="s">
        <v>20</v>
      </c>
      <c r="F85" s="65"/>
      <c r="G85" s="20"/>
      <c r="H85" s="26"/>
      <c r="I85" s="33"/>
      <c r="J85" s="26"/>
      <c r="K85" s="26"/>
      <c r="L85" s="26"/>
    </row>
    <row r="86" spans="1:12" s="1" customFormat="1" ht="29.25" customHeight="1" x14ac:dyDescent="0.2">
      <c r="A86" s="18">
        <v>77</v>
      </c>
      <c r="B86" s="18" t="s">
        <v>18</v>
      </c>
      <c r="C86" s="19">
        <v>63</v>
      </c>
      <c r="D86" s="19">
        <v>8299</v>
      </c>
      <c r="E86" s="64" t="s">
        <v>20</v>
      </c>
      <c r="F86" s="65"/>
      <c r="G86" s="20"/>
      <c r="H86" s="26"/>
      <c r="I86" s="33"/>
      <c r="J86" s="26"/>
      <c r="K86" s="26"/>
      <c r="L86" s="26"/>
    </row>
    <row r="87" spans="1:12" s="1" customFormat="1" ht="29.25" customHeight="1" x14ac:dyDescent="0.2">
      <c r="A87" s="18">
        <v>78</v>
      </c>
      <c r="B87" s="18" t="s">
        <v>18</v>
      </c>
      <c r="C87" s="19">
        <v>63</v>
      </c>
      <c r="D87" s="19">
        <v>8299</v>
      </c>
      <c r="E87" s="64" t="s">
        <v>20</v>
      </c>
      <c r="F87" s="65"/>
      <c r="G87" s="20"/>
      <c r="H87" s="26"/>
      <c r="I87" s="33"/>
      <c r="J87" s="28"/>
      <c r="K87" s="26"/>
      <c r="L87" s="26"/>
    </row>
    <row r="88" spans="1:12" s="1" customFormat="1" ht="29.25" customHeight="1" x14ac:dyDescent="0.2">
      <c r="A88" s="18">
        <v>79</v>
      </c>
      <c r="B88" s="18" t="s">
        <v>18</v>
      </c>
      <c r="C88" s="19">
        <v>24</v>
      </c>
      <c r="D88" s="19">
        <v>8299</v>
      </c>
      <c r="E88" s="64" t="s">
        <v>20</v>
      </c>
      <c r="F88" s="65"/>
      <c r="G88" s="20"/>
      <c r="H88" s="26"/>
      <c r="I88" s="33"/>
      <c r="J88" s="28"/>
      <c r="K88" s="26"/>
      <c r="L88" s="26"/>
    </row>
    <row r="89" spans="1:12" s="1" customFormat="1" ht="29.25" customHeight="1" x14ac:dyDescent="0.2">
      <c r="A89" s="18">
        <v>80</v>
      </c>
      <c r="B89" s="18" t="s">
        <v>18</v>
      </c>
      <c r="C89" s="19">
        <v>75</v>
      </c>
      <c r="D89" s="19">
        <v>8299</v>
      </c>
      <c r="E89" s="64" t="s">
        <v>20</v>
      </c>
      <c r="F89" s="65"/>
      <c r="G89" s="20"/>
      <c r="H89" s="26"/>
      <c r="I89" s="33"/>
      <c r="J89" s="28"/>
      <c r="K89" s="26"/>
      <c r="L89" s="26"/>
    </row>
    <row r="90" spans="1:12" s="1" customFormat="1" ht="29.25" customHeight="1" x14ac:dyDescent="0.2">
      <c r="A90" s="18">
        <v>81</v>
      </c>
      <c r="B90" s="18" t="s">
        <v>18</v>
      </c>
      <c r="C90" s="19">
        <v>400</v>
      </c>
      <c r="D90" s="19">
        <v>8299</v>
      </c>
      <c r="E90" s="64" t="s">
        <v>20</v>
      </c>
      <c r="F90" s="65"/>
      <c r="G90" s="20"/>
      <c r="H90" s="26"/>
      <c r="I90" s="33"/>
      <c r="J90" s="28"/>
      <c r="K90" s="26"/>
      <c r="L90" s="26"/>
    </row>
    <row r="91" spans="1:12" s="1" customFormat="1" ht="29.25" customHeight="1" x14ac:dyDescent="0.2">
      <c r="A91" s="18">
        <v>82</v>
      </c>
      <c r="B91" s="18" t="s">
        <v>18</v>
      </c>
      <c r="C91" s="19">
        <v>70</v>
      </c>
      <c r="D91" s="19">
        <v>8299</v>
      </c>
      <c r="E91" s="64" t="s">
        <v>20</v>
      </c>
      <c r="F91" s="65"/>
      <c r="G91" s="20"/>
      <c r="H91" s="26"/>
      <c r="I91" s="33"/>
      <c r="J91" s="26"/>
      <c r="K91" s="26"/>
      <c r="L91" s="26"/>
    </row>
    <row r="92" spans="1:12" s="1" customFormat="1" ht="29.25" customHeight="1" x14ac:dyDescent="0.2">
      <c r="A92" s="18">
        <v>83</v>
      </c>
      <c r="B92" s="18" t="s">
        <v>18</v>
      </c>
      <c r="C92" s="19">
        <v>200</v>
      </c>
      <c r="D92" s="19">
        <v>8299</v>
      </c>
      <c r="E92" s="64" t="s">
        <v>20</v>
      </c>
      <c r="F92" s="65"/>
      <c r="G92" s="20"/>
      <c r="H92" s="26"/>
      <c r="I92" s="33"/>
      <c r="J92" s="26"/>
      <c r="K92" s="26"/>
      <c r="L92" s="26"/>
    </row>
    <row r="93" spans="1:12" s="1" customFormat="1" ht="29.25" customHeight="1" x14ac:dyDescent="0.2">
      <c r="A93" s="18">
        <v>84</v>
      </c>
      <c r="B93" s="18" t="s">
        <v>18</v>
      </c>
      <c r="C93" s="19">
        <v>32</v>
      </c>
      <c r="D93" s="19">
        <v>8299</v>
      </c>
      <c r="E93" s="64" t="s">
        <v>20</v>
      </c>
      <c r="F93" s="65"/>
      <c r="G93" s="20"/>
      <c r="H93" s="26"/>
      <c r="I93" s="33"/>
      <c r="J93" s="28"/>
      <c r="K93" s="26"/>
      <c r="L93" s="26"/>
    </row>
    <row r="94" spans="1:12" s="1" customFormat="1" ht="29.25" customHeight="1" x14ac:dyDescent="0.2">
      <c r="A94" s="18">
        <v>85</v>
      </c>
      <c r="B94" s="18" t="s">
        <v>18</v>
      </c>
      <c r="C94" s="19">
        <v>70</v>
      </c>
      <c r="D94" s="19">
        <v>8299</v>
      </c>
      <c r="E94" s="64" t="s">
        <v>20</v>
      </c>
      <c r="F94" s="65"/>
      <c r="G94" s="20"/>
      <c r="H94" s="26"/>
      <c r="I94" s="33"/>
      <c r="J94" s="28"/>
      <c r="K94" s="26"/>
      <c r="L94" s="26"/>
    </row>
    <row r="95" spans="1:12" s="1" customFormat="1" ht="29.25" customHeight="1" x14ac:dyDescent="0.2">
      <c r="A95" s="18">
        <v>86</v>
      </c>
      <c r="B95" s="18" t="s">
        <v>18</v>
      </c>
      <c r="C95" s="19">
        <v>56</v>
      </c>
      <c r="D95" s="19">
        <v>8299</v>
      </c>
      <c r="E95" s="64" t="s">
        <v>20</v>
      </c>
      <c r="F95" s="65"/>
      <c r="G95" s="20"/>
      <c r="H95" s="26"/>
      <c r="I95" s="33"/>
      <c r="J95" s="28"/>
      <c r="K95" s="26"/>
      <c r="L95" s="26"/>
    </row>
    <row r="96" spans="1:12" s="1" customFormat="1" ht="29.25" customHeight="1" x14ac:dyDescent="0.2">
      <c r="A96" s="18">
        <v>87</v>
      </c>
      <c r="B96" s="18" t="s">
        <v>18</v>
      </c>
      <c r="C96" s="19">
        <v>56</v>
      </c>
      <c r="D96" s="19">
        <v>8299</v>
      </c>
      <c r="E96" s="64" t="s">
        <v>20</v>
      </c>
      <c r="F96" s="65"/>
      <c r="G96" s="20"/>
      <c r="H96" s="26"/>
      <c r="I96" s="33"/>
      <c r="J96" s="28"/>
      <c r="K96" s="26"/>
      <c r="L96" s="26"/>
    </row>
    <row r="97" spans="1:12" s="1" customFormat="1" ht="29.25" customHeight="1" x14ac:dyDescent="0.2">
      <c r="A97" s="18">
        <v>88</v>
      </c>
      <c r="B97" s="18" t="s">
        <v>18</v>
      </c>
      <c r="C97" s="19">
        <v>56</v>
      </c>
      <c r="D97" s="19">
        <v>8299</v>
      </c>
      <c r="E97" s="64" t="s">
        <v>20</v>
      </c>
      <c r="F97" s="65"/>
      <c r="G97" s="20"/>
      <c r="H97" s="26"/>
      <c r="I97" s="33"/>
      <c r="J97" s="26"/>
      <c r="K97" s="26"/>
      <c r="L97" s="26"/>
    </row>
    <row r="98" spans="1:12" s="1" customFormat="1" ht="29.25" customHeight="1" x14ac:dyDescent="0.2">
      <c r="A98" s="18">
        <v>89</v>
      </c>
      <c r="B98" s="18" t="s">
        <v>18</v>
      </c>
      <c r="C98" s="19">
        <v>45</v>
      </c>
      <c r="D98" s="19">
        <v>8299</v>
      </c>
      <c r="E98" s="64" t="s">
        <v>20</v>
      </c>
      <c r="F98" s="65"/>
      <c r="G98" s="20"/>
      <c r="H98" s="26"/>
      <c r="I98" s="33"/>
      <c r="J98" s="26"/>
      <c r="K98" s="26"/>
      <c r="L98" s="26"/>
    </row>
    <row r="99" spans="1:12" x14ac:dyDescent="0.25">
      <c r="B99" s="22" t="s">
        <v>19</v>
      </c>
      <c r="C99" s="21">
        <f>SUM(C10:C98)</f>
        <v>11325</v>
      </c>
      <c r="D99" s="21">
        <f>SUM(D10:D98)</f>
        <v>738611</v>
      </c>
      <c r="I99" s="33"/>
    </row>
    <row r="100" spans="1:12" s="40" customFormat="1" x14ac:dyDescent="0.25">
      <c r="A100" s="47" t="e">
        <f>#REF!+'02 23'!A103+'01 23'!A39</f>
        <v>#REF!</v>
      </c>
      <c r="B100" s="37"/>
      <c r="C100" s="48">
        <f>C99+'02 23'!C104+'01 23'!C40</f>
        <v>24217.45</v>
      </c>
      <c r="D100" s="49">
        <f>D99+'02 23'!D104+'01 23'!D40</f>
        <v>1767687</v>
      </c>
      <c r="E100" s="39"/>
      <c r="F100" s="36"/>
      <c r="G100" s="36"/>
    </row>
    <row r="101" spans="1:12" s="40" customFormat="1" x14ac:dyDescent="0.25">
      <c r="A101" s="36"/>
      <c r="B101" s="37"/>
      <c r="C101" s="48"/>
      <c r="D101" s="49"/>
      <c r="E101" s="39"/>
      <c r="F101" s="36"/>
      <c r="G101" s="36"/>
    </row>
    <row r="102" spans="1:12" s="40" customFormat="1" x14ac:dyDescent="0.25">
      <c r="A102" s="36"/>
      <c r="B102" s="37"/>
      <c r="C102" s="36"/>
      <c r="D102" s="36"/>
      <c r="E102" s="39"/>
      <c r="F102" s="36"/>
      <c r="G102" s="36"/>
    </row>
    <row r="103" spans="1:12" s="44" customFormat="1" x14ac:dyDescent="0.25">
      <c r="A103" s="41"/>
      <c r="B103" s="42"/>
      <c r="C103" s="53"/>
      <c r="D103" s="41"/>
      <c r="E103" s="43"/>
      <c r="F103" s="41"/>
      <c r="G103" s="41"/>
      <c r="H103" s="40"/>
      <c r="I103" s="40"/>
      <c r="J103" s="40"/>
      <c r="K103" s="40"/>
      <c r="L103" s="40"/>
    </row>
    <row r="104" spans="1:12" s="44" customFormat="1" x14ac:dyDescent="0.25">
      <c r="A104" s="41"/>
      <c r="B104" s="42"/>
      <c r="C104" s="41"/>
      <c r="D104" s="41"/>
      <c r="E104" s="43"/>
      <c r="F104" s="41"/>
      <c r="G104" s="41"/>
      <c r="H104" s="40"/>
      <c r="I104" s="40"/>
      <c r="J104" s="40"/>
      <c r="K104" s="40"/>
      <c r="L104" s="40"/>
    </row>
  </sheetData>
  <mergeCells count="92">
    <mergeCell ref="E97:F97"/>
    <mergeCell ref="E98:F98"/>
    <mergeCell ref="E91:F91"/>
    <mergeCell ref="E92:F92"/>
    <mergeCell ref="E93:F93"/>
    <mergeCell ref="E94:F94"/>
    <mergeCell ref="E95:F95"/>
    <mergeCell ref="E96:F96"/>
    <mergeCell ref="E90:F90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78:F78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66:F66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54:F54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42:F42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</mergeCells>
  <pageMargins left="0.31496062992125984" right="0.11811023622047245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view="pageBreakPreview" zoomScale="60" zoomScaleNormal="100" workbookViewId="0">
      <selection activeCell="F122" sqref="F122"/>
    </sheetView>
  </sheetViews>
  <sheetFormatPr defaultRowHeight="15" x14ac:dyDescent="0.25"/>
  <cols>
    <col min="1" max="1" width="8.5703125" style="1" customWidth="1"/>
    <col min="2" max="2" width="23.42578125" style="24" customWidth="1"/>
    <col min="3" max="3" width="12.5703125" style="1" customWidth="1"/>
    <col min="4" max="4" width="14.85546875" style="1" customWidth="1"/>
    <col min="5" max="5" width="12.5703125" style="23" customWidth="1"/>
    <col min="6" max="6" width="39.5703125" style="1" customWidth="1"/>
    <col min="7" max="7" width="7.28515625" style="1" customWidth="1"/>
    <col min="8" max="8" width="11.85546875" style="30" customWidth="1"/>
    <col min="9" max="9" width="10.7109375" style="30" customWidth="1"/>
    <col min="10" max="10" width="10.5703125" style="30" customWidth="1"/>
    <col min="11" max="11" width="12.5703125" style="30" customWidth="1"/>
    <col min="12" max="12" width="9.140625" style="30"/>
  </cols>
  <sheetData>
    <row r="1" spans="1:13" s="1" customFormat="1" ht="45.75" customHeight="1" x14ac:dyDescent="0.25">
      <c r="A1" s="66" t="s">
        <v>29</v>
      </c>
      <c r="B1" s="66"/>
      <c r="C1" s="66"/>
      <c r="D1" s="66"/>
      <c r="E1" s="66"/>
      <c r="F1" s="66"/>
      <c r="G1" s="66"/>
      <c r="H1" s="26"/>
      <c r="I1" s="26"/>
      <c r="J1" s="26"/>
      <c r="K1" s="26"/>
      <c r="L1" s="26"/>
    </row>
    <row r="2" spans="1:13" s="1" customFormat="1" x14ac:dyDescent="0.25">
      <c r="A2" s="2"/>
      <c r="B2" s="3"/>
      <c r="C2" s="4" t="s">
        <v>0</v>
      </c>
      <c r="D2" s="4" t="s">
        <v>1</v>
      </c>
      <c r="E2" s="4" t="s">
        <v>2</v>
      </c>
      <c r="F2" s="4" t="s">
        <v>3</v>
      </c>
      <c r="G2" s="2"/>
      <c r="H2" s="26"/>
      <c r="I2" s="26"/>
      <c r="J2" s="26"/>
      <c r="K2" s="26"/>
      <c r="L2" s="26"/>
    </row>
    <row r="3" spans="1:13" s="6" customFormat="1" ht="25.5" x14ac:dyDescent="0.25">
      <c r="A3" s="56" t="s">
        <v>4</v>
      </c>
      <c r="B3" s="5" t="s">
        <v>5</v>
      </c>
      <c r="C3" s="56" t="s">
        <v>6</v>
      </c>
      <c r="D3" s="56" t="s">
        <v>7</v>
      </c>
      <c r="E3" s="56" t="s">
        <v>8</v>
      </c>
      <c r="F3" s="56" t="s">
        <v>9</v>
      </c>
      <c r="G3" s="56" t="s">
        <v>10</v>
      </c>
      <c r="H3" s="31"/>
      <c r="I3" s="31"/>
      <c r="J3" s="28"/>
      <c r="K3" s="31"/>
      <c r="L3" s="31"/>
    </row>
    <row r="4" spans="1:13" s="41" customFormat="1" ht="39" customHeight="1" x14ac:dyDescent="0.25">
      <c r="A4" s="45">
        <v>1</v>
      </c>
      <c r="B4" s="46" t="s">
        <v>11</v>
      </c>
      <c r="C4" s="10">
        <v>133</v>
      </c>
      <c r="D4" s="10">
        <v>25</v>
      </c>
      <c r="E4" s="10">
        <v>98</v>
      </c>
      <c r="F4" s="10">
        <v>72</v>
      </c>
      <c r="G4" s="9" t="s">
        <v>12</v>
      </c>
      <c r="H4" s="38"/>
      <c r="I4" s="38"/>
      <c r="J4" s="52"/>
      <c r="K4" s="38"/>
      <c r="L4" s="36"/>
      <c r="M4" s="55"/>
    </row>
    <row r="5" spans="1:13" s="41" customFormat="1" ht="39" customHeight="1" x14ac:dyDescent="0.25">
      <c r="A5" s="45">
        <v>2</v>
      </c>
      <c r="B5" s="46" t="s">
        <v>13</v>
      </c>
      <c r="C5" s="10">
        <v>15606</v>
      </c>
      <c r="D5" s="10">
        <v>2955</v>
      </c>
      <c r="E5" s="10">
        <v>10588</v>
      </c>
      <c r="F5" s="10">
        <v>8881.6</v>
      </c>
      <c r="G5" s="9" t="s">
        <v>12</v>
      </c>
      <c r="H5" s="38"/>
      <c r="I5" s="38"/>
      <c r="J5" s="48"/>
      <c r="K5" s="38"/>
      <c r="L5" s="36"/>
    </row>
    <row r="6" spans="1:13" s="1" customFormat="1" ht="6.75" customHeight="1" x14ac:dyDescent="0.25">
      <c r="A6" s="11"/>
      <c r="B6" s="12"/>
      <c r="C6" s="13"/>
      <c r="D6" s="14"/>
      <c r="E6" s="14"/>
      <c r="F6" s="14"/>
      <c r="G6" s="13"/>
      <c r="H6" s="26"/>
      <c r="I6" s="26"/>
      <c r="J6" s="26"/>
      <c r="K6" s="26"/>
      <c r="L6" s="26"/>
    </row>
    <row r="7" spans="1:13" s="1" customFormat="1" x14ac:dyDescent="0.25">
      <c r="A7" s="67" t="s">
        <v>30</v>
      </c>
      <c r="B7" s="67"/>
      <c r="C7" s="67"/>
      <c r="D7" s="67"/>
      <c r="E7" s="67"/>
      <c r="F7" s="67"/>
      <c r="G7" s="67"/>
      <c r="H7" s="28"/>
      <c r="I7" s="28"/>
      <c r="J7" s="28"/>
      <c r="K7" s="28"/>
      <c r="L7" s="26"/>
    </row>
    <row r="8" spans="1:13" s="1" customFormat="1" ht="4.5" customHeight="1" x14ac:dyDescent="0.25">
      <c r="A8" s="15"/>
      <c r="B8" s="16"/>
      <c r="C8" s="15"/>
      <c r="D8" s="15"/>
      <c r="E8" s="17"/>
      <c r="F8" s="15"/>
      <c r="G8" s="15"/>
      <c r="H8" s="26"/>
      <c r="I8" s="26"/>
      <c r="J8" s="26"/>
      <c r="K8" s="26"/>
      <c r="L8" s="26"/>
    </row>
    <row r="9" spans="1:13" s="1" customFormat="1" ht="25.5" x14ac:dyDescent="0.25">
      <c r="A9" s="56" t="s">
        <v>4</v>
      </c>
      <c r="B9" s="56" t="s">
        <v>14</v>
      </c>
      <c r="C9" s="56" t="s">
        <v>15</v>
      </c>
      <c r="D9" s="56" t="s">
        <v>16</v>
      </c>
      <c r="E9" s="68" t="s">
        <v>17</v>
      </c>
      <c r="F9" s="68"/>
      <c r="G9" s="56" t="s">
        <v>10</v>
      </c>
      <c r="H9" s="28"/>
      <c r="I9" s="26"/>
      <c r="J9" s="32"/>
      <c r="K9" s="32"/>
      <c r="L9" s="26"/>
    </row>
    <row r="10" spans="1:13" s="1" customFormat="1" ht="29.25" customHeight="1" x14ac:dyDescent="0.2">
      <c r="A10" s="18">
        <v>1</v>
      </c>
      <c r="B10" s="18" t="s">
        <v>18</v>
      </c>
      <c r="C10" s="19">
        <v>50</v>
      </c>
      <c r="D10" s="19">
        <v>8299</v>
      </c>
      <c r="E10" s="64" t="s">
        <v>20</v>
      </c>
      <c r="F10" s="65"/>
      <c r="G10" s="20"/>
      <c r="H10" s="28"/>
      <c r="I10" s="33"/>
      <c r="J10" s="26"/>
      <c r="K10" s="26"/>
      <c r="L10" s="26"/>
    </row>
    <row r="11" spans="1:13" s="1" customFormat="1" ht="29.25" customHeight="1" x14ac:dyDescent="0.2">
      <c r="A11" s="18">
        <v>2</v>
      </c>
      <c r="B11" s="18" t="s">
        <v>18</v>
      </c>
      <c r="C11" s="19">
        <v>140</v>
      </c>
      <c r="D11" s="19">
        <v>8299</v>
      </c>
      <c r="E11" s="64" t="s">
        <v>20</v>
      </c>
      <c r="F11" s="65"/>
      <c r="G11" s="20"/>
      <c r="H11" s="26"/>
      <c r="I11" s="33"/>
      <c r="J11" s="28"/>
      <c r="K11" s="26"/>
      <c r="L11" s="26"/>
    </row>
    <row r="12" spans="1:13" s="1" customFormat="1" ht="29.25" customHeight="1" x14ac:dyDescent="0.2">
      <c r="A12" s="18">
        <v>3</v>
      </c>
      <c r="B12" s="18" t="s">
        <v>18</v>
      </c>
      <c r="C12" s="19">
        <v>63</v>
      </c>
      <c r="D12" s="19">
        <v>8299</v>
      </c>
      <c r="E12" s="64" t="s">
        <v>20</v>
      </c>
      <c r="F12" s="65"/>
      <c r="G12" s="20"/>
      <c r="H12" s="26"/>
      <c r="I12" s="33"/>
      <c r="J12" s="28"/>
      <c r="K12" s="26"/>
      <c r="L12" s="26"/>
    </row>
    <row r="13" spans="1:13" s="1" customFormat="1" ht="29.25" customHeight="1" x14ac:dyDescent="0.2">
      <c r="A13" s="18">
        <v>4</v>
      </c>
      <c r="B13" s="18" t="s">
        <v>18</v>
      </c>
      <c r="C13" s="19">
        <v>63</v>
      </c>
      <c r="D13" s="19">
        <v>8299</v>
      </c>
      <c r="E13" s="64" t="s">
        <v>20</v>
      </c>
      <c r="F13" s="65"/>
      <c r="G13" s="20"/>
      <c r="H13" s="26"/>
      <c r="I13" s="33"/>
      <c r="J13" s="28"/>
      <c r="K13" s="26"/>
      <c r="L13" s="26"/>
    </row>
    <row r="14" spans="1:13" s="1" customFormat="1" ht="29.25" customHeight="1" x14ac:dyDescent="0.2">
      <c r="A14" s="18">
        <v>5</v>
      </c>
      <c r="B14" s="18" t="s">
        <v>18</v>
      </c>
      <c r="C14" s="19">
        <v>24</v>
      </c>
      <c r="D14" s="19">
        <v>8299</v>
      </c>
      <c r="E14" s="64" t="s">
        <v>20</v>
      </c>
      <c r="F14" s="65"/>
      <c r="G14" s="20"/>
      <c r="H14" s="26"/>
      <c r="I14" s="33"/>
      <c r="J14" s="28"/>
      <c r="K14" s="26"/>
      <c r="L14" s="26"/>
    </row>
    <row r="15" spans="1:13" s="1" customFormat="1" ht="29.25" customHeight="1" x14ac:dyDescent="0.2">
      <c r="A15" s="18">
        <v>6</v>
      </c>
      <c r="B15" s="18" t="s">
        <v>18</v>
      </c>
      <c r="C15" s="19">
        <v>75</v>
      </c>
      <c r="D15" s="19">
        <v>8299</v>
      </c>
      <c r="E15" s="64" t="s">
        <v>20</v>
      </c>
      <c r="F15" s="65"/>
      <c r="G15" s="20"/>
      <c r="H15" s="26"/>
      <c r="I15" s="33"/>
      <c r="J15" s="26"/>
      <c r="K15" s="26"/>
      <c r="L15" s="26"/>
    </row>
    <row r="16" spans="1:13" s="1" customFormat="1" ht="29.25" customHeight="1" x14ac:dyDescent="0.2">
      <c r="A16" s="18">
        <v>7</v>
      </c>
      <c r="B16" s="18" t="s">
        <v>18</v>
      </c>
      <c r="C16" s="19">
        <v>400</v>
      </c>
      <c r="D16" s="19">
        <v>8299</v>
      </c>
      <c r="E16" s="64" t="s">
        <v>20</v>
      </c>
      <c r="F16" s="65"/>
      <c r="G16" s="20"/>
      <c r="H16" s="26"/>
      <c r="I16" s="33"/>
      <c r="J16" s="28"/>
      <c r="K16" s="26"/>
      <c r="L16" s="26"/>
    </row>
    <row r="17" spans="1:12" s="1" customFormat="1" ht="29.25" customHeight="1" x14ac:dyDescent="0.2">
      <c r="A17" s="18">
        <v>8</v>
      </c>
      <c r="B17" s="18" t="s">
        <v>18</v>
      </c>
      <c r="C17" s="19">
        <v>70</v>
      </c>
      <c r="D17" s="19">
        <v>8299</v>
      </c>
      <c r="E17" s="64" t="s">
        <v>20</v>
      </c>
      <c r="F17" s="65"/>
      <c r="G17" s="20"/>
      <c r="H17" s="26"/>
      <c r="I17" s="33"/>
      <c r="J17" s="28"/>
      <c r="K17" s="26"/>
      <c r="L17" s="26"/>
    </row>
    <row r="18" spans="1:12" s="1" customFormat="1" ht="29.25" customHeight="1" x14ac:dyDescent="0.2">
      <c r="A18" s="18">
        <v>9</v>
      </c>
      <c r="B18" s="18" t="s">
        <v>18</v>
      </c>
      <c r="C18" s="19">
        <v>200</v>
      </c>
      <c r="D18" s="19">
        <v>8299</v>
      </c>
      <c r="E18" s="64" t="s">
        <v>20</v>
      </c>
      <c r="F18" s="65"/>
      <c r="G18" s="20"/>
      <c r="H18" s="26"/>
      <c r="I18" s="33"/>
      <c r="J18" s="28"/>
      <c r="K18" s="26"/>
      <c r="L18" s="26"/>
    </row>
    <row r="19" spans="1:12" s="1" customFormat="1" ht="29.25" customHeight="1" x14ac:dyDescent="0.2">
      <c r="A19" s="18">
        <v>10</v>
      </c>
      <c r="B19" s="18" t="s">
        <v>18</v>
      </c>
      <c r="C19" s="19">
        <v>32</v>
      </c>
      <c r="D19" s="19">
        <v>8299</v>
      </c>
      <c r="E19" s="64" t="s">
        <v>20</v>
      </c>
      <c r="F19" s="65"/>
      <c r="G19" s="20"/>
      <c r="H19" s="26"/>
      <c r="I19" s="33"/>
      <c r="J19" s="28"/>
      <c r="K19" s="26"/>
      <c r="L19" s="26"/>
    </row>
    <row r="20" spans="1:12" s="1" customFormat="1" ht="29.25" customHeight="1" x14ac:dyDescent="0.2">
      <c r="A20" s="18">
        <v>11</v>
      </c>
      <c r="B20" s="18" t="s">
        <v>18</v>
      </c>
      <c r="C20" s="19">
        <v>70</v>
      </c>
      <c r="D20" s="19">
        <v>8299</v>
      </c>
      <c r="E20" s="64" t="s">
        <v>20</v>
      </c>
      <c r="F20" s="65"/>
      <c r="G20" s="20"/>
      <c r="H20" s="26"/>
      <c r="I20" s="33"/>
      <c r="J20" s="28"/>
      <c r="K20" s="26"/>
      <c r="L20" s="26"/>
    </row>
    <row r="21" spans="1:12" s="1" customFormat="1" ht="29.25" customHeight="1" x14ac:dyDescent="0.2">
      <c r="A21" s="18">
        <v>12</v>
      </c>
      <c r="B21" s="18" t="s">
        <v>18</v>
      </c>
      <c r="C21" s="19">
        <v>56</v>
      </c>
      <c r="D21" s="19">
        <v>8299</v>
      </c>
      <c r="E21" s="64" t="s">
        <v>20</v>
      </c>
      <c r="F21" s="65"/>
      <c r="G21" s="20"/>
      <c r="H21" s="26"/>
      <c r="I21" s="33"/>
      <c r="J21" s="26"/>
      <c r="K21" s="26"/>
      <c r="L21" s="26"/>
    </row>
    <row r="22" spans="1:12" s="1" customFormat="1" ht="29.25" customHeight="1" x14ac:dyDescent="0.2">
      <c r="A22" s="18">
        <v>13</v>
      </c>
      <c r="B22" s="18" t="s">
        <v>18</v>
      </c>
      <c r="C22" s="19">
        <v>56</v>
      </c>
      <c r="D22" s="19">
        <v>8299</v>
      </c>
      <c r="E22" s="64" t="s">
        <v>20</v>
      </c>
      <c r="F22" s="65"/>
      <c r="G22" s="20"/>
      <c r="H22" s="26"/>
      <c r="I22" s="33"/>
      <c r="J22" s="26"/>
      <c r="K22" s="26"/>
      <c r="L22" s="26"/>
    </row>
    <row r="23" spans="1:12" s="1" customFormat="1" ht="29.25" customHeight="1" x14ac:dyDescent="0.2">
      <c r="A23" s="18">
        <v>14</v>
      </c>
      <c r="B23" s="18" t="s">
        <v>18</v>
      </c>
      <c r="C23" s="19">
        <v>96</v>
      </c>
      <c r="D23" s="19">
        <v>8299</v>
      </c>
      <c r="E23" s="64" t="s">
        <v>20</v>
      </c>
      <c r="F23" s="65"/>
      <c r="G23" s="20"/>
      <c r="H23" s="26"/>
      <c r="I23" s="33"/>
      <c r="J23" s="28"/>
      <c r="K23" s="26"/>
      <c r="L23" s="26"/>
    </row>
    <row r="24" spans="1:12" s="1" customFormat="1" ht="29.25" customHeight="1" x14ac:dyDescent="0.2">
      <c r="A24" s="18">
        <v>15</v>
      </c>
      <c r="B24" s="18" t="s">
        <v>18</v>
      </c>
      <c r="C24" s="19">
        <v>40</v>
      </c>
      <c r="D24" s="19">
        <v>8299</v>
      </c>
      <c r="E24" s="64" t="s">
        <v>20</v>
      </c>
      <c r="F24" s="65"/>
      <c r="G24" s="20"/>
      <c r="H24" s="26"/>
      <c r="I24" s="33"/>
      <c r="J24" s="28"/>
      <c r="K24" s="26"/>
      <c r="L24" s="26"/>
    </row>
    <row r="25" spans="1:12" s="1" customFormat="1" ht="29.25" customHeight="1" x14ac:dyDescent="0.2">
      <c r="A25" s="18">
        <v>16</v>
      </c>
      <c r="B25" s="18" t="s">
        <v>18</v>
      </c>
      <c r="C25" s="19">
        <v>100</v>
      </c>
      <c r="D25" s="19">
        <v>8299</v>
      </c>
      <c r="E25" s="64" t="s">
        <v>20</v>
      </c>
      <c r="F25" s="65"/>
      <c r="G25" s="20"/>
      <c r="H25" s="26"/>
      <c r="I25" s="33"/>
      <c r="J25" s="28"/>
      <c r="K25" s="26"/>
      <c r="L25" s="26"/>
    </row>
    <row r="26" spans="1:12" s="1" customFormat="1" ht="29.25" customHeight="1" x14ac:dyDescent="0.2">
      <c r="A26" s="18">
        <v>17</v>
      </c>
      <c r="B26" s="18" t="s">
        <v>18</v>
      </c>
      <c r="C26" s="19">
        <v>40</v>
      </c>
      <c r="D26" s="19">
        <v>8299</v>
      </c>
      <c r="E26" s="64" t="s">
        <v>20</v>
      </c>
      <c r="F26" s="65"/>
      <c r="G26" s="20"/>
      <c r="H26" s="26"/>
      <c r="I26" s="33"/>
      <c r="J26" s="28"/>
      <c r="K26" s="26"/>
      <c r="L26" s="26"/>
    </row>
    <row r="27" spans="1:12" s="1" customFormat="1" ht="29.25" customHeight="1" x14ac:dyDescent="0.2">
      <c r="A27" s="18">
        <v>18</v>
      </c>
      <c r="B27" s="18" t="s">
        <v>18</v>
      </c>
      <c r="C27" s="19">
        <v>56</v>
      </c>
      <c r="D27" s="19">
        <v>8299</v>
      </c>
      <c r="E27" s="64" t="s">
        <v>20</v>
      </c>
      <c r="F27" s="65"/>
      <c r="G27" s="20"/>
      <c r="H27" s="26"/>
      <c r="I27" s="33"/>
      <c r="J27" s="26"/>
      <c r="K27" s="26"/>
      <c r="L27" s="26"/>
    </row>
    <row r="28" spans="1:12" s="1" customFormat="1" ht="29.25" customHeight="1" x14ac:dyDescent="0.2">
      <c r="A28" s="18">
        <v>19</v>
      </c>
      <c r="B28" s="18" t="s">
        <v>18</v>
      </c>
      <c r="C28" s="19">
        <v>45</v>
      </c>
      <c r="D28" s="19">
        <v>8299</v>
      </c>
      <c r="E28" s="64" t="s">
        <v>20</v>
      </c>
      <c r="F28" s="65"/>
      <c r="G28" s="20"/>
      <c r="H28" s="26"/>
      <c r="I28" s="33"/>
      <c r="J28" s="28"/>
      <c r="K28" s="26"/>
      <c r="L28" s="26"/>
    </row>
    <row r="29" spans="1:12" s="1" customFormat="1" ht="29.25" customHeight="1" x14ac:dyDescent="0.2">
      <c r="A29" s="18">
        <v>20</v>
      </c>
      <c r="B29" s="18" t="s">
        <v>18</v>
      </c>
      <c r="C29" s="19">
        <v>220</v>
      </c>
      <c r="D29" s="19">
        <v>8299</v>
      </c>
      <c r="E29" s="64" t="s">
        <v>20</v>
      </c>
      <c r="F29" s="65"/>
      <c r="G29" s="20"/>
      <c r="H29" s="26"/>
      <c r="I29" s="33"/>
      <c r="J29" s="28"/>
      <c r="K29" s="26"/>
      <c r="L29" s="26"/>
    </row>
    <row r="30" spans="1:12" s="1" customFormat="1" ht="29.25" customHeight="1" x14ac:dyDescent="0.25">
      <c r="A30" s="18">
        <v>21</v>
      </c>
      <c r="B30" s="18" t="s">
        <v>18</v>
      </c>
      <c r="C30" s="19">
        <v>225</v>
      </c>
      <c r="D30" s="19">
        <v>8299</v>
      </c>
      <c r="E30" s="64" t="s">
        <v>20</v>
      </c>
      <c r="F30" s="65"/>
      <c r="G30" s="20"/>
      <c r="H30" s="26"/>
      <c r="I30" s="26"/>
      <c r="J30" s="28"/>
      <c r="K30" s="26"/>
      <c r="L30" s="26"/>
    </row>
    <row r="31" spans="1:12" s="1" customFormat="1" ht="29.25" customHeight="1" x14ac:dyDescent="0.2">
      <c r="A31" s="18">
        <v>22</v>
      </c>
      <c r="B31" s="18" t="s">
        <v>18</v>
      </c>
      <c r="C31" s="19">
        <v>140</v>
      </c>
      <c r="D31" s="19">
        <v>8299</v>
      </c>
      <c r="E31" s="64" t="s">
        <v>20</v>
      </c>
      <c r="F31" s="65"/>
      <c r="G31" s="20"/>
      <c r="H31" s="26"/>
      <c r="I31" s="33"/>
      <c r="J31" s="28"/>
      <c r="K31" s="26"/>
      <c r="L31" s="26"/>
    </row>
    <row r="32" spans="1:12" s="1" customFormat="1" ht="29.25" customHeight="1" x14ac:dyDescent="0.2">
      <c r="A32" s="18">
        <v>23</v>
      </c>
      <c r="B32" s="18" t="s">
        <v>18</v>
      </c>
      <c r="C32" s="19">
        <v>56</v>
      </c>
      <c r="D32" s="19">
        <v>8299</v>
      </c>
      <c r="E32" s="64" t="s">
        <v>20</v>
      </c>
      <c r="F32" s="65"/>
      <c r="G32" s="20"/>
      <c r="H32" s="26"/>
      <c r="I32" s="33"/>
      <c r="J32" s="28"/>
      <c r="K32" s="26"/>
      <c r="L32" s="26"/>
    </row>
    <row r="33" spans="1:12" s="1" customFormat="1" ht="29.25" customHeight="1" x14ac:dyDescent="0.2">
      <c r="A33" s="18">
        <v>24</v>
      </c>
      <c r="B33" s="18" t="s">
        <v>18</v>
      </c>
      <c r="C33" s="19">
        <v>36</v>
      </c>
      <c r="D33" s="19">
        <v>8299</v>
      </c>
      <c r="E33" s="64" t="s">
        <v>20</v>
      </c>
      <c r="F33" s="65"/>
      <c r="G33" s="20"/>
      <c r="H33" s="26"/>
      <c r="I33" s="33"/>
      <c r="J33" s="26"/>
      <c r="K33" s="26"/>
      <c r="L33" s="26"/>
    </row>
    <row r="34" spans="1:12" s="1" customFormat="1" ht="29.25" customHeight="1" x14ac:dyDescent="0.2">
      <c r="A34" s="18">
        <v>25</v>
      </c>
      <c r="B34" s="18" t="s">
        <v>18</v>
      </c>
      <c r="C34" s="19">
        <v>140</v>
      </c>
      <c r="D34" s="19">
        <v>8299</v>
      </c>
      <c r="E34" s="64" t="s">
        <v>20</v>
      </c>
      <c r="F34" s="65"/>
      <c r="G34" s="20"/>
      <c r="H34" s="26"/>
      <c r="I34" s="33"/>
      <c r="J34" s="26"/>
      <c r="K34" s="26"/>
      <c r="L34" s="26"/>
    </row>
    <row r="35" spans="1:12" s="1" customFormat="1" ht="29.25" customHeight="1" x14ac:dyDescent="0.2">
      <c r="A35" s="18">
        <v>26</v>
      </c>
      <c r="B35" s="18" t="s">
        <v>18</v>
      </c>
      <c r="C35" s="19">
        <v>56</v>
      </c>
      <c r="D35" s="19">
        <v>8299</v>
      </c>
      <c r="E35" s="64" t="s">
        <v>20</v>
      </c>
      <c r="F35" s="65"/>
      <c r="G35" s="20"/>
      <c r="H35" s="26"/>
      <c r="I35" s="33"/>
      <c r="J35" s="28"/>
      <c r="K35" s="26"/>
      <c r="L35" s="26"/>
    </row>
    <row r="36" spans="1:12" s="1" customFormat="1" ht="29.25" customHeight="1" x14ac:dyDescent="0.2">
      <c r="A36" s="18">
        <v>27</v>
      </c>
      <c r="B36" s="18" t="s">
        <v>18</v>
      </c>
      <c r="C36" s="19">
        <v>60</v>
      </c>
      <c r="D36" s="19">
        <v>8299</v>
      </c>
      <c r="E36" s="64" t="s">
        <v>20</v>
      </c>
      <c r="F36" s="65"/>
      <c r="G36" s="20"/>
      <c r="H36" s="26"/>
      <c r="I36" s="33"/>
      <c r="J36" s="28"/>
      <c r="K36" s="26"/>
      <c r="L36" s="26"/>
    </row>
    <row r="37" spans="1:12" s="1" customFormat="1" ht="29.25" customHeight="1" x14ac:dyDescent="0.2">
      <c r="A37" s="18">
        <v>28</v>
      </c>
      <c r="B37" s="18" t="s">
        <v>18</v>
      </c>
      <c r="C37" s="19">
        <v>50</v>
      </c>
      <c r="D37" s="19">
        <v>8299</v>
      </c>
      <c r="E37" s="64" t="s">
        <v>20</v>
      </c>
      <c r="F37" s="65"/>
      <c r="G37" s="20"/>
      <c r="H37" s="26"/>
      <c r="I37" s="33"/>
      <c r="J37" s="28"/>
      <c r="K37" s="26"/>
      <c r="L37" s="26"/>
    </row>
    <row r="38" spans="1:12" s="1" customFormat="1" ht="29.25" customHeight="1" x14ac:dyDescent="0.2">
      <c r="A38" s="18">
        <v>29</v>
      </c>
      <c r="B38" s="18" t="s">
        <v>18</v>
      </c>
      <c r="C38" s="19">
        <v>125</v>
      </c>
      <c r="D38" s="19">
        <v>8299</v>
      </c>
      <c r="E38" s="64" t="s">
        <v>20</v>
      </c>
      <c r="F38" s="65"/>
      <c r="G38" s="20"/>
      <c r="H38" s="26"/>
      <c r="I38" s="33"/>
      <c r="J38" s="28"/>
      <c r="K38" s="26"/>
      <c r="L38" s="26"/>
    </row>
    <row r="39" spans="1:12" s="1" customFormat="1" ht="29.25" customHeight="1" x14ac:dyDescent="0.2">
      <c r="A39" s="18">
        <v>30</v>
      </c>
      <c r="B39" s="18" t="s">
        <v>18</v>
      </c>
      <c r="C39" s="19">
        <v>80</v>
      </c>
      <c r="D39" s="19">
        <v>8299</v>
      </c>
      <c r="E39" s="64" t="s">
        <v>20</v>
      </c>
      <c r="F39" s="65"/>
      <c r="G39" s="20"/>
      <c r="H39" s="26"/>
      <c r="I39" s="33"/>
      <c r="J39" s="26"/>
      <c r="K39" s="26"/>
      <c r="L39" s="26"/>
    </row>
    <row r="40" spans="1:12" s="1" customFormat="1" ht="29.25" customHeight="1" x14ac:dyDescent="0.2">
      <c r="A40" s="18">
        <v>31</v>
      </c>
      <c r="B40" s="18" t="s">
        <v>18</v>
      </c>
      <c r="C40" s="19">
        <v>70</v>
      </c>
      <c r="D40" s="19">
        <v>8299</v>
      </c>
      <c r="E40" s="64" t="s">
        <v>20</v>
      </c>
      <c r="F40" s="65"/>
      <c r="G40" s="20"/>
      <c r="H40" s="26"/>
      <c r="I40" s="33"/>
      <c r="J40" s="28"/>
      <c r="K40" s="26"/>
      <c r="L40" s="26"/>
    </row>
    <row r="41" spans="1:12" s="1" customFormat="1" ht="29.25" customHeight="1" x14ac:dyDescent="0.2">
      <c r="A41" s="18">
        <v>32</v>
      </c>
      <c r="B41" s="18" t="s">
        <v>18</v>
      </c>
      <c r="C41" s="19">
        <v>63</v>
      </c>
      <c r="D41" s="19">
        <v>8299</v>
      </c>
      <c r="E41" s="64" t="s">
        <v>20</v>
      </c>
      <c r="F41" s="65"/>
      <c r="G41" s="20"/>
      <c r="H41" s="26"/>
      <c r="I41" s="33"/>
      <c r="J41" s="28"/>
      <c r="K41" s="26"/>
      <c r="L41" s="26"/>
    </row>
    <row r="42" spans="1:12" s="1" customFormat="1" ht="29.25" customHeight="1" x14ac:dyDescent="0.2">
      <c r="A42" s="18">
        <v>33</v>
      </c>
      <c r="B42" s="18" t="s">
        <v>18</v>
      </c>
      <c r="C42" s="19">
        <v>70</v>
      </c>
      <c r="D42" s="19">
        <v>8299</v>
      </c>
      <c r="E42" s="64" t="s">
        <v>20</v>
      </c>
      <c r="F42" s="65"/>
      <c r="G42" s="20"/>
      <c r="H42" s="26"/>
      <c r="I42" s="33"/>
      <c r="J42" s="28"/>
      <c r="K42" s="26"/>
      <c r="L42" s="26"/>
    </row>
    <row r="43" spans="1:12" s="1" customFormat="1" ht="29.25" customHeight="1" x14ac:dyDescent="0.2">
      <c r="A43" s="18">
        <v>34</v>
      </c>
      <c r="B43" s="18" t="s">
        <v>18</v>
      </c>
      <c r="C43" s="19">
        <v>110</v>
      </c>
      <c r="D43" s="19">
        <v>8299</v>
      </c>
      <c r="E43" s="64" t="s">
        <v>20</v>
      </c>
      <c r="F43" s="65"/>
      <c r="G43" s="20"/>
      <c r="H43" s="26"/>
      <c r="I43" s="33"/>
      <c r="J43" s="28"/>
      <c r="K43" s="26"/>
      <c r="L43" s="26"/>
    </row>
    <row r="44" spans="1:12" s="1" customFormat="1" ht="29.25" customHeight="1" x14ac:dyDescent="0.2">
      <c r="A44" s="18">
        <v>35</v>
      </c>
      <c r="B44" s="18" t="s">
        <v>18</v>
      </c>
      <c r="C44" s="19">
        <v>90</v>
      </c>
      <c r="D44" s="19">
        <v>8299</v>
      </c>
      <c r="E44" s="64" t="s">
        <v>20</v>
      </c>
      <c r="F44" s="65"/>
      <c r="G44" s="20"/>
      <c r="H44" s="26"/>
      <c r="I44" s="33"/>
      <c r="J44" s="26"/>
      <c r="K44" s="26"/>
      <c r="L44" s="26"/>
    </row>
    <row r="45" spans="1:12" s="1" customFormat="1" ht="29.25" customHeight="1" x14ac:dyDescent="0.2">
      <c r="A45" s="18">
        <v>36</v>
      </c>
      <c r="B45" s="18" t="s">
        <v>18</v>
      </c>
      <c r="C45" s="19">
        <v>90</v>
      </c>
      <c r="D45" s="19">
        <v>8299</v>
      </c>
      <c r="E45" s="64" t="s">
        <v>20</v>
      </c>
      <c r="F45" s="65"/>
      <c r="G45" s="20"/>
      <c r="H45" s="26"/>
      <c r="I45" s="33"/>
      <c r="J45" s="28"/>
      <c r="K45" s="26"/>
      <c r="L45" s="26"/>
    </row>
    <row r="46" spans="1:12" s="1" customFormat="1" ht="29.25" customHeight="1" x14ac:dyDescent="0.2">
      <c r="A46" s="18">
        <v>37</v>
      </c>
      <c r="B46" s="18" t="s">
        <v>18</v>
      </c>
      <c r="C46" s="19">
        <v>90</v>
      </c>
      <c r="D46" s="19">
        <v>8299</v>
      </c>
      <c r="E46" s="64" t="s">
        <v>20</v>
      </c>
      <c r="F46" s="65"/>
      <c r="G46" s="20"/>
      <c r="H46" s="26"/>
      <c r="I46" s="33"/>
      <c r="J46" s="28"/>
      <c r="K46" s="26"/>
      <c r="L46" s="26"/>
    </row>
    <row r="47" spans="1:12" s="1" customFormat="1" ht="29.25" customHeight="1" x14ac:dyDescent="0.2">
      <c r="A47" s="18">
        <v>38</v>
      </c>
      <c r="B47" s="18" t="s">
        <v>18</v>
      </c>
      <c r="C47" s="19">
        <v>120</v>
      </c>
      <c r="D47" s="19">
        <v>8299</v>
      </c>
      <c r="E47" s="64" t="s">
        <v>20</v>
      </c>
      <c r="F47" s="65"/>
      <c r="G47" s="20"/>
      <c r="H47" s="26"/>
      <c r="I47" s="33"/>
      <c r="J47" s="28"/>
      <c r="K47" s="26"/>
      <c r="L47" s="26"/>
    </row>
    <row r="48" spans="1:12" s="1" customFormat="1" ht="29.25" customHeight="1" x14ac:dyDescent="0.2">
      <c r="A48" s="18">
        <v>39</v>
      </c>
      <c r="B48" s="18" t="s">
        <v>18</v>
      </c>
      <c r="C48" s="19">
        <v>15</v>
      </c>
      <c r="D48" s="19">
        <v>8299</v>
      </c>
      <c r="E48" s="64" t="s">
        <v>20</v>
      </c>
      <c r="F48" s="65"/>
      <c r="G48" s="20"/>
      <c r="H48" s="26"/>
      <c r="I48" s="33"/>
      <c r="J48" s="28"/>
      <c r="K48" s="26"/>
      <c r="L48" s="26"/>
    </row>
    <row r="49" spans="1:12" s="1" customFormat="1" ht="29.25" customHeight="1" x14ac:dyDescent="0.2">
      <c r="A49" s="18">
        <v>40</v>
      </c>
      <c r="B49" s="18" t="s">
        <v>18</v>
      </c>
      <c r="C49" s="19">
        <v>660</v>
      </c>
      <c r="D49" s="19">
        <v>8299</v>
      </c>
      <c r="E49" s="64" t="s">
        <v>20</v>
      </c>
      <c r="F49" s="65"/>
      <c r="G49" s="20"/>
      <c r="H49" s="26"/>
      <c r="I49" s="33"/>
      <c r="J49" s="28"/>
      <c r="K49" s="26"/>
      <c r="L49" s="26"/>
    </row>
    <row r="50" spans="1:12" s="1" customFormat="1" ht="29.25" customHeight="1" x14ac:dyDescent="0.2">
      <c r="A50" s="18">
        <v>41</v>
      </c>
      <c r="B50" s="18" t="s">
        <v>18</v>
      </c>
      <c r="C50" s="19">
        <v>80</v>
      </c>
      <c r="D50" s="19">
        <v>8299</v>
      </c>
      <c r="E50" s="64" t="s">
        <v>20</v>
      </c>
      <c r="F50" s="65"/>
      <c r="G50" s="20"/>
      <c r="H50" s="26"/>
      <c r="I50" s="33"/>
      <c r="J50" s="26"/>
      <c r="K50" s="26"/>
      <c r="L50" s="26"/>
    </row>
    <row r="51" spans="1:12" s="1" customFormat="1" ht="29.25" customHeight="1" x14ac:dyDescent="0.2">
      <c r="A51" s="18">
        <v>42</v>
      </c>
      <c r="B51" s="18" t="s">
        <v>18</v>
      </c>
      <c r="C51" s="19">
        <v>120</v>
      </c>
      <c r="D51" s="19">
        <v>8299</v>
      </c>
      <c r="E51" s="64" t="s">
        <v>20</v>
      </c>
      <c r="F51" s="65"/>
      <c r="G51" s="20"/>
      <c r="H51" s="26"/>
      <c r="I51" s="33"/>
      <c r="J51" s="26"/>
      <c r="K51" s="26"/>
      <c r="L51" s="26"/>
    </row>
    <row r="52" spans="1:12" s="1" customFormat="1" ht="29.25" customHeight="1" x14ac:dyDescent="0.2">
      <c r="A52" s="18">
        <v>43</v>
      </c>
      <c r="B52" s="18" t="s">
        <v>18</v>
      </c>
      <c r="C52" s="19">
        <v>60</v>
      </c>
      <c r="D52" s="19">
        <v>8299</v>
      </c>
      <c r="E52" s="64" t="s">
        <v>20</v>
      </c>
      <c r="F52" s="65"/>
      <c r="G52" s="20"/>
      <c r="H52" s="26"/>
      <c r="I52" s="33"/>
      <c r="J52" s="28"/>
      <c r="K52" s="26"/>
      <c r="L52" s="26"/>
    </row>
    <row r="53" spans="1:12" s="1" customFormat="1" ht="29.25" customHeight="1" x14ac:dyDescent="0.2">
      <c r="A53" s="18">
        <v>44</v>
      </c>
      <c r="B53" s="18" t="s">
        <v>18</v>
      </c>
      <c r="C53" s="19">
        <v>800</v>
      </c>
      <c r="D53" s="19">
        <v>8299</v>
      </c>
      <c r="E53" s="64" t="s">
        <v>20</v>
      </c>
      <c r="F53" s="65"/>
      <c r="G53" s="20"/>
      <c r="H53" s="26"/>
      <c r="I53" s="33"/>
      <c r="J53" s="28"/>
      <c r="K53" s="26"/>
      <c r="L53" s="26"/>
    </row>
    <row r="54" spans="1:12" s="1" customFormat="1" ht="29.25" customHeight="1" x14ac:dyDescent="0.2">
      <c r="A54" s="18">
        <v>45</v>
      </c>
      <c r="B54" s="18" t="s">
        <v>18</v>
      </c>
      <c r="C54" s="19">
        <v>63</v>
      </c>
      <c r="D54" s="19">
        <v>8299</v>
      </c>
      <c r="E54" s="64" t="s">
        <v>20</v>
      </c>
      <c r="F54" s="65"/>
      <c r="G54" s="20"/>
      <c r="H54" s="26"/>
      <c r="I54" s="33"/>
      <c r="J54" s="28"/>
      <c r="K54" s="26"/>
      <c r="L54" s="26"/>
    </row>
    <row r="55" spans="1:12" s="1" customFormat="1" ht="29.25" customHeight="1" x14ac:dyDescent="0.2">
      <c r="A55" s="18">
        <v>46</v>
      </c>
      <c r="B55" s="18" t="s">
        <v>18</v>
      </c>
      <c r="C55" s="19">
        <v>50</v>
      </c>
      <c r="D55" s="19">
        <v>8299</v>
      </c>
      <c r="E55" s="64" t="s">
        <v>20</v>
      </c>
      <c r="F55" s="65"/>
      <c r="G55" s="20"/>
      <c r="H55" s="26"/>
      <c r="I55" s="33"/>
      <c r="J55" s="28"/>
      <c r="K55" s="26"/>
      <c r="L55" s="26"/>
    </row>
    <row r="56" spans="1:12" s="1" customFormat="1" ht="29.25" customHeight="1" x14ac:dyDescent="0.2">
      <c r="A56" s="18">
        <v>47</v>
      </c>
      <c r="B56" s="18" t="s">
        <v>18</v>
      </c>
      <c r="C56" s="19">
        <v>90</v>
      </c>
      <c r="D56" s="19">
        <v>8299</v>
      </c>
      <c r="E56" s="64" t="s">
        <v>20</v>
      </c>
      <c r="F56" s="65"/>
      <c r="G56" s="20"/>
      <c r="H56" s="26"/>
      <c r="I56" s="33"/>
      <c r="J56" s="26"/>
      <c r="K56" s="26"/>
      <c r="L56" s="26"/>
    </row>
    <row r="57" spans="1:12" s="1" customFormat="1" ht="29.25" customHeight="1" x14ac:dyDescent="0.2">
      <c r="A57" s="18">
        <v>48</v>
      </c>
      <c r="B57" s="18" t="s">
        <v>18</v>
      </c>
      <c r="C57" s="19">
        <v>45</v>
      </c>
      <c r="D57" s="19">
        <v>8299</v>
      </c>
      <c r="E57" s="64" t="s">
        <v>20</v>
      </c>
      <c r="F57" s="65"/>
      <c r="G57" s="20"/>
      <c r="H57" s="26"/>
      <c r="I57" s="33"/>
      <c r="J57" s="28"/>
      <c r="K57" s="26"/>
      <c r="L57" s="26"/>
    </row>
    <row r="58" spans="1:12" s="1" customFormat="1" ht="29.25" customHeight="1" x14ac:dyDescent="0.2">
      <c r="A58" s="18">
        <v>49</v>
      </c>
      <c r="B58" s="18" t="s">
        <v>18</v>
      </c>
      <c r="C58" s="19">
        <v>45</v>
      </c>
      <c r="D58" s="19">
        <v>8299</v>
      </c>
      <c r="E58" s="64" t="s">
        <v>20</v>
      </c>
      <c r="F58" s="65"/>
      <c r="G58" s="20"/>
      <c r="H58" s="26"/>
      <c r="I58" s="33"/>
      <c r="J58" s="28"/>
      <c r="K58" s="26"/>
      <c r="L58" s="26"/>
    </row>
    <row r="59" spans="1:12" s="1" customFormat="1" ht="29.25" customHeight="1" x14ac:dyDescent="0.25">
      <c r="A59" s="18">
        <v>50</v>
      </c>
      <c r="B59" s="18" t="s">
        <v>18</v>
      </c>
      <c r="C59" s="19">
        <v>32</v>
      </c>
      <c r="D59" s="19">
        <v>8299</v>
      </c>
      <c r="E59" s="64" t="s">
        <v>20</v>
      </c>
      <c r="F59" s="65"/>
      <c r="G59" s="20"/>
      <c r="H59" s="26"/>
      <c r="I59" s="26"/>
      <c r="J59" s="28"/>
      <c r="K59" s="26"/>
      <c r="L59" s="26"/>
    </row>
    <row r="60" spans="1:12" s="1" customFormat="1" ht="29.25" customHeight="1" x14ac:dyDescent="0.2">
      <c r="A60" s="18">
        <v>51</v>
      </c>
      <c r="B60" s="18" t="s">
        <v>18</v>
      </c>
      <c r="C60" s="19">
        <v>140</v>
      </c>
      <c r="D60" s="19">
        <v>8299</v>
      </c>
      <c r="E60" s="64" t="s">
        <v>20</v>
      </c>
      <c r="F60" s="65"/>
      <c r="G60" s="20"/>
      <c r="H60" s="26"/>
      <c r="I60" s="33"/>
      <c r="J60" s="28"/>
      <c r="K60" s="26"/>
      <c r="L60" s="26"/>
    </row>
    <row r="61" spans="1:12" s="1" customFormat="1" ht="29.25" customHeight="1" x14ac:dyDescent="0.2">
      <c r="A61" s="18">
        <v>52</v>
      </c>
      <c r="B61" s="18" t="s">
        <v>18</v>
      </c>
      <c r="C61" s="19">
        <v>63</v>
      </c>
      <c r="D61" s="19">
        <v>8299</v>
      </c>
      <c r="E61" s="64" t="s">
        <v>20</v>
      </c>
      <c r="F61" s="65"/>
      <c r="G61" s="20"/>
      <c r="H61" s="26"/>
      <c r="I61" s="33"/>
      <c r="J61" s="28"/>
      <c r="K61" s="26"/>
      <c r="L61" s="26"/>
    </row>
    <row r="62" spans="1:12" s="1" customFormat="1" ht="29.25" customHeight="1" x14ac:dyDescent="0.2">
      <c r="A62" s="18">
        <v>53</v>
      </c>
      <c r="B62" s="18" t="s">
        <v>18</v>
      </c>
      <c r="C62" s="19">
        <v>63</v>
      </c>
      <c r="D62" s="19">
        <v>8299</v>
      </c>
      <c r="E62" s="64" t="s">
        <v>20</v>
      </c>
      <c r="F62" s="65"/>
      <c r="G62" s="20"/>
      <c r="H62" s="26"/>
      <c r="I62" s="33"/>
      <c r="J62" s="26"/>
      <c r="K62" s="26"/>
      <c r="L62" s="26"/>
    </row>
    <row r="63" spans="1:12" s="1" customFormat="1" ht="29.25" customHeight="1" x14ac:dyDescent="0.2">
      <c r="A63" s="18">
        <v>54</v>
      </c>
      <c r="B63" s="18" t="s">
        <v>18</v>
      </c>
      <c r="C63" s="19">
        <v>63</v>
      </c>
      <c r="D63" s="19">
        <v>8299</v>
      </c>
      <c r="E63" s="64" t="s">
        <v>20</v>
      </c>
      <c r="F63" s="65"/>
      <c r="G63" s="20"/>
      <c r="H63" s="26"/>
      <c r="I63" s="33"/>
      <c r="J63" s="26"/>
      <c r="K63" s="26"/>
      <c r="L63" s="26"/>
    </row>
    <row r="64" spans="1:12" s="1" customFormat="1" ht="29.25" customHeight="1" x14ac:dyDescent="0.2">
      <c r="A64" s="18">
        <v>55</v>
      </c>
      <c r="B64" s="18" t="s">
        <v>18</v>
      </c>
      <c r="C64" s="19">
        <v>63</v>
      </c>
      <c r="D64" s="19">
        <v>8299</v>
      </c>
      <c r="E64" s="64" t="s">
        <v>20</v>
      </c>
      <c r="F64" s="65"/>
      <c r="G64" s="20"/>
      <c r="H64" s="26"/>
      <c r="I64" s="33"/>
      <c r="J64" s="28"/>
      <c r="K64" s="26"/>
      <c r="L64" s="26"/>
    </row>
    <row r="65" spans="1:12" s="1" customFormat="1" ht="29.25" customHeight="1" x14ac:dyDescent="0.2">
      <c r="A65" s="18">
        <v>56</v>
      </c>
      <c r="B65" s="18" t="s">
        <v>18</v>
      </c>
      <c r="C65" s="19">
        <v>32</v>
      </c>
      <c r="D65" s="19">
        <v>8299</v>
      </c>
      <c r="E65" s="64" t="s">
        <v>20</v>
      </c>
      <c r="F65" s="65"/>
      <c r="G65" s="20"/>
      <c r="H65" s="26"/>
      <c r="I65" s="33"/>
      <c r="J65" s="28"/>
      <c r="K65" s="26"/>
      <c r="L65" s="26"/>
    </row>
    <row r="66" spans="1:12" s="1" customFormat="1" ht="29.25" customHeight="1" x14ac:dyDescent="0.2">
      <c r="A66" s="18">
        <v>57</v>
      </c>
      <c r="B66" s="18" t="s">
        <v>18</v>
      </c>
      <c r="C66" s="19">
        <v>140</v>
      </c>
      <c r="D66" s="19">
        <v>8299</v>
      </c>
      <c r="E66" s="64" t="s">
        <v>20</v>
      </c>
      <c r="F66" s="65"/>
      <c r="G66" s="20"/>
      <c r="H66" s="26"/>
      <c r="I66" s="33"/>
      <c r="J66" s="28"/>
      <c r="K66" s="26"/>
      <c r="L66" s="26"/>
    </row>
    <row r="67" spans="1:12" s="1" customFormat="1" ht="29.25" customHeight="1" x14ac:dyDescent="0.2">
      <c r="A67" s="18">
        <v>58</v>
      </c>
      <c r="B67" s="18" t="s">
        <v>18</v>
      </c>
      <c r="C67" s="19">
        <v>220</v>
      </c>
      <c r="D67" s="19">
        <v>8299</v>
      </c>
      <c r="E67" s="64" t="s">
        <v>20</v>
      </c>
      <c r="F67" s="65"/>
      <c r="G67" s="20"/>
      <c r="H67" s="26"/>
      <c r="I67" s="33"/>
      <c r="J67" s="28"/>
      <c r="K67" s="26"/>
      <c r="L67" s="26"/>
    </row>
    <row r="68" spans="1:12" s="1" customFormat="1" ht="29.25" customHeight="1" x14ac:dyDescent="0.2">
      <c r="A68" s="18">
        <v>59</v>
      </c>
      <c r="B68" s="18" t="s">
        <v>18</v>
      </c>
      <c r="C68" s="19">
        <v>140</v>
      </c>
      <c r="D68" s="19">
        <v>8299</v>
      </c>
      <c r="E68" s="64" t="s">
        <v>20</v>
      </c>
      <c r="F68" s="65"/>
      <c r="G68" s="20"/>
      <c r="H68" s="26"/>
      <c r="I68" s="33"/>
      <c r="J68" s="26"/>
      <c r="K68" s="26"/>
      <c r="L68" s="26"/>
    </row>
    <row r="69" spans="1:12" s="1" customFormat="1" ht="29.25" customHeight="1" x14ac:dyDescent="0.2">
      <c r="A69" s="18">
        <v>60</v>
      </c>
      <c r="B69" s="18" t="s">
        <v>18</v>
      </c>
      <c r="C69" s="19">
        <v>90</v>
      </c>
      <c r="D69" s="19">
        <v>8299</v>
      </c>
      <c r="E69" s="64" t="s">
        <v>20</v>
      </c>
      <c r="F69" s="65"/>
      <c r="G69" s="20"/>
      <c r="H69" s="26"/>
      <c r="I69" s="33"/>
      <c r="J69" s="28"/>
      <c r="K69" s="26"/>
      <c r="L69" s="26"/>
    </row>
    <row r="70" spans="1:12" s="1" customFormat="1" ht="29.25" customHeight="1" x14ac:dyDescent="0.2">
      <c r="A70" s="18">
        <v>61</v>
      </c>
      <c r="B70" s="18" t="s">
        <v>18</v>
      </c>
      <c r="C70" s="19">
        <v>140</v>
      </c>
      <c r="D70" s="19">
        <v>8299</v>
      </c>
      <c r="E70" s="64" t="s">
        <v>20</v>
      </c>
      <c r="F70" s="65"/>
      <c r="G70" s="20"/>
      <c r="H70" s="26"/>
      <c r="I70" s="33"/>
      <c r="J70" s="28"/>
      <c r="K70" s="26"/>
      <c r="L70" s="26"/>
    </row>
    <row r="71" spans="1:12" s="1" customFormat="1" ht="29.25" customHeight="1" x14ac:dyDescent="0.2">
      <c r="A71" s="18">
        <v>62</v>
      </c>
      <c r="B71" s="18" t="s">
        <v>18</v>
      </c>
      <c r="C71" s="19">
        <v>100</v>
      </c>
      <c r="D71" s="19">
        <v>8299</v>
      </c>
      <c r="E71" s="64" t="s">
        <v>20</v>
      </c>
      <c r="F71" s="65"/>
      <c r="G71" s="20"/>
      <c r="H71" s="26"/>
      <c r="I71" s="33"/>
      <c r="J71" s="28"/>
      <c r="K71" s="26"/>
      <c r="L71" s="26"/>
    </row>
    <row r="72" spans="1:12" s="1" customFormat="1" ht="29.25" customHeight="1" x14ac:dyDescent="0.2">
      <c r="A72" s="18">
        <v>63</v>
      </c>
      <c r="B72" s="18" t="s">
        <v>18</v>
      </c>
      <c r="C72" s="19">
        <v>45</v>
      </c>
      <c r="D72" s="19">
        <v>8299</v>
      </c>
      <c r="E72" s="64" t="s">
        <v>20</v>
      </c>
      <c r="F72" s="65"/>
      <c r="G72" s="20"/>
      <c r="H72" s="26"/>
      <c r="I72" s="33"/>
      <c r="J72" s="28"/>
      <c r="K72" s="26"/>
      <c r="L72" s="26"/>
    </row>
    <row r="73" spans="1:12" s="1" customFormat="1" ht="29.25" customHeight="1" x14ac:dyDescent="0.2">
      <c r="A73" s="18">
        <v>64</v>
      </c>
      <c r="B73" s="18" t="s">
        <v>18</v>
      </c>
      <c r="C73" s="19">
        <v>63</v>
      </c>
      <c r="D73" s="19">
        <v>8299</v>
      </c>
      <c r="E73" s="64" t="s">
        <v>20</v>
      </c>
      <c r="F73" s="65"/>
      <c r="G73" s="20"/>
      <c r="H73" s="26"/>
      <c r="I73" s="33"/>
      <c r="J73" s="26"/>
      <c r="K73" s="26"/>
      <c r="L73" s="26"/>
    </row>
    <row r="74" spans="1:12" s="1" customFormat="1" ht="29.25" customHeight="1" x14ac:dyDescent="0.2">
      <c r="A74" s="18">
        <v>65</v>
      </c>
      <c r="B74" s="18" t="s">
        <v>18</v>
      </c>
      <c r="C74" s="19">
        <v>90</v>
      </c>
      <c r="D74" s="19">
        <v>8299</v>
      </c>
      <c r="E74" s="64" t="s">
        <v>20</v>
      </c>
      <c r="F74" s="65"/>
      <c r="G74" s="20"/>
      <c r="H74" s="26"/>
      <c r="I74" s="33"/>
      <c r="J74" s="28"/>
      <c r="K74" s="26"/>
      <c r="L74" s="26"/>
    </row>
    <row r="75" spans="1:12" s="1" customFormat="1" ht="29.25" customHeight="1" x14ac:dyDescent="0.2">
      <c r="A75" s="18">
        <v>66</v>
      </c>
      <c r="B75" s="18" t="s">
        <v>18</v>
      </c>
      <c r="C75" s="19">
        <v>100</v>
      </c>
      <c r="D75" s="19">
        <v>8299</v>
      </c>
      <c r="E75" s="64" t="s">
        <v>20</v>
      </c>
      <c r="F75" s="65"/>
      <c r="G75" s="20"/>
      <c r="H75" s="26"/>
      <c r="I75" s="33"/>
      <c r="J75" s="28"/>
      <c r="K75" s="26"/>
      <c r="L75" s="26"/>
    </row>
    <row r="76" spans="1:12" s="1" customFormat="1" ht="29.25" customHeight="1" x14ac:dyDescent="0.2">
      <c r="A76" s="18">
        <v>67</v>
      </c>
      <c r="B76" s="18" t="s">
        <v>18</v>
      </c>
      <c r="C76" s="19">
        <v>70</v>
      </c>
      <c r="D76" s="19">
        <v>8299</v>
      </c>
      <c r="E76" s="64" t="s">
        <v>20</v>
      </c>
      <c r="F76" s="65"/>
      <c r="G76" s="20"/>
      <c r="H76" s="26"/>
      <c r="I76" s="33"/>
      <c r="J76" s="28"/>
      <c r="K76" s="26"/>
      <c r="L76" s="26"/>
    </row>
    <row r="77" spans="1:12" s="1" customFormat="1" ht="29.25" customHeight="1" x14ac:dyDescent="0.2">
      <c r="A77" s="18">
        <v>68</v>
      </c>
      <c r="B77" s="18" t="s">
        <v>18</v>
      </c>
      <c r="C77" s="19">
        <v>200</v>
      </c>
      <c r="D77" s="19">
        <v>8299</v>
      </c>
      <c r="E77" s="64" t="s">
        <v>20</v>
      </c>
      <c r="F77" s="65"/>
      <c r="G77" s="20"/>
      <c r="H77" s="26"/>
      <c r="I77" s="33"/>
      <c r="J77" s="28"/>
      <c r="K77" s="26"/>
      <c r="L77" s="26"/>
    </row>
    <row r="78" spans="1:12" s="1" customFormat="1" ht="29.25" customHeight="1" x14ac:dyDescent="0.2">
      <c r="A78" s="18">
        <v>69</v>
      </c>
      <c r="B78" s="18" t="s">
        <v>18</v>
      </c>
      <c r="C78" s="19">
        <v>45</v>
      </c>
      <c r="D78" s="19">
        <v>8299</v>
      </c>
      <c r="E78" s="64" t="s">
        <v>20</v>
      </c>
      <c r="F78" s="65"/>
      <c r="G78" s="20"/>
      <c r="H78" s="26"/>
      <c r="I78" s="33"/>
      <c r="J78" s="28"/>
      <c r="K78" s="26"/>
      <c r="L78" s="26"/>
    </row>
    <row r="79" spans="1:12" s="1" customFormat="1" ht="29.25" customHeight="1" x14ac:dyDescent="0.2">
      <c r="A79" s="18">
        <v>70</v>
      </c>
      <c r="B79" s="18" t="s">
        <v>18</v>
      </c>
      <c r="C79" s="19">
        <v>100</v>
      </c>
      <c r="D79" s="19">
        <v>8299</v>
      </c>
      <c r="E79" s="64" t="s">
        <v>20</v>
      </c>
      <c r="F79" s="65"/>
      <c r="G79" s="20"/>
      <c r="H79" s="26"/>
      <c r="I79" s="33"/>
      <c r="J79" s="26"/>
      <c r="K79" s="26"/>
      <c r="L79" s="26"/>
    </row>
    <row r="80" spans="1:12" s="1" customFormat="1" ht="29.25" customHeight="1" x14ac:dyDescent="0.2">
      <c r="A80" s="18">
        <v>71</v>
      </c>
      <c r="B80" s="18" t="s">
        <v>18</v>
      </c>
      <c r="C80" s="19">
        <v>63</v>
      </c>
      <c r="D80" s="19">
        <v>8299</v>
      </c>
      <c r="E80" s="64" t="s">
        <v>20</v>
      </c>
      <c r="F80" s="65"/>
      <c r="G80" s="20"/>
      <c r="H80" s="26"/>
      <c r="I80" s="33"/>
      <c r="J80" s="26"/>
      <c r="K80" s="26"/>
      <c r="L80" s="26"/>
    </row>
    <row r="81" spans="1:12" s="1" customFormat="1" ht="29.25" customHeight="1" x14ac:dyDescent="0.2">
      <c r="A81" s="18">
        <v>72</v>
      </c>
      <c r="B81" s="18" t="s">
        <v>18</v>
      </c>
      <c r="C81" s="19">
        <v>56</v>
      </c>
      <c r="D81" s="19">
        <v>8299</v>
      </c>
      <c r="E81" s="64" t="s">
        <v>20</v>
      </c>
      <c r="F81" s="65"/>
      <c r="G81" s="20"/>
      <c r="H81" s="26"/>
      <c r="I81" s="33"/>
      <c r="J81" s="28"/>
      <c r="K81" s="26"/>
      <c r="L81" s="26"/>
    </row>
    <row r="82" spans="1:12" s="1" customFormat="1" ht="29.25" customHeight="1" x14ac:dyDescent="0.2">
      <c r="A82" s="18">
        <v>73</v>
      </c>
      <c r="B82" s="18" t="s">
        <v>18</v>
      </c>
      <c r="C82" s="19">
        <v>70</v>
      </c>
      <c r="D82" s="19">
        <v>8299</v>
      </c>
      <c r="E82" s="64" t="s">
        <v>20</v>
      </c>
      <c r="F82" s="65"/>
      <c r="G82" s="20"/>
      <c r="H82" s="26"/>
      <c r="I82" s="33"/>
      <c r="J82" s="28"/>
      <c r="K82" s="26"/>
      <c r="L82" s="26"/>
    </row>
    <row r="83" spans="1:12" s="1" customFormat="1" ht="29.25" customHeight="1" x14ac:dyDescent="0.2">
      <c r="A83" s="18">
        <v>74</v>
      </c>
      <c r="B83" s="18" t="s">
        <v>18</v>
      </c>
      <c r="C83" s="19">
        <v>90</v>
      </c>
      <c r="D83" s="19">
        <v>8299</v>
      </c>
      <c r="E83" s="64" t="s">
        <v>20</v>
      </c>
      <c r="F83" s="65"/>
      <c r="G83" s="20"/>
      <c r="H83" s="26"/>
      <c r="I83" s="33"/>
      <c r="J83" s="28"/>
      <c r="K83" s="26"/>
      <c r="L83" s="26"/>
    </row>
    <row r="84" spans="1:12" s="1" customFormat="1" ht="29.25" customHeight="1" x14ac:dyDescent="0.2">
      <c r="A84" s="18">
        <v>75</v>
      </c>
      <c r="B84" s="18" t="s">
        <v>18</v>
      </c>
      <c r="C84" s="19">
        <v>90</v>
      </c>
      <c r="D84" s="19">
        <v>8299</v>
      </c>
      <c r="E84" s="64" t="s">
        <v>20</v>
      </c>
      <c r="F84" s="65"/>
      <c r="G84" s="20"/>
      <c r="H84" s="26"/>
      <c r="I84" s="33"/>
      <c r="J84" s="28"/>
      <c r="K84" s="26"/>
      <c r="L84" s="26"/>
    </row>
    <row r="85" spans="1:12" s="1" customFormat="1" ht="29.25" customHeight="1" x14ac:dyDescent="0.2">
      <c r="A85" s="18">
        <v>76</v>
      </c>
      <c r="B85" s="18" t="s">
        <v>18</v>
      </c>
      <c r="C85" s="19">
        <v>70</v>
      </c>
      <c r="D85" s="19">
        <v>8299</v>
      </c>
      <c r="E85" s="64" t="s">
        <v>20</v>
      </c>
      <c r="F85" s="65"/>
      <c r="G85" s="20"/>
      <c r="H85" s="26"/>
      <c r="I85" s="33"/>
      <c r="J85" s="26"/>
      <c r="K85" s="26"/>
      <c r="L85" s="26"/>
    </row>
    <row r="86" spans="1:12" s="1" customFormat="1" ht="29.25" customHeight="1" x14ac:dyDescent="0.2">
      <c r="A86" s="18">
        <v>77</v>
      </c>
      <c r="B86" s="18" t="s">
        <v>18</v>
      </c>
      <c r="C86" s="19">
        <v>660</v>
      </c>
      <c r="D86" s="19">
        <v>8299</v>
      </c>
      <c r="E86" s="64" t="s">
        <v>20</v>
      </c>
      <c r="F86" s="65"/>
      <c r="G86" s="20"/>
      <c r="H86" s="26"/>
      <c r="I86" s="33"/>
      <c r="J86" s="26"/>
      <c r="K86" s="26"/>
      <c r="L86" s="26"/>
    </row>
    <row r="87" spans="1:12" s="1" customFormat="1" ht="29.25" customHeight="1" x14ac:dyDescent="0.2">
      <c r="A87" s="18">
        <v>78</v>
      </c>
      <c r="B87" s="18" t="s">
        <v>18</v>
      </c>
      <c r="C87" s="19">
        <v>70</v>
      </c>
      <c r="D87" s="19">
        <v>8299</v>
      </c>
      <c r="E87" s="64" t="s">
        <v>20</v>
      </c>
      <c r="F87" s="65"/>
      <c r="G87" s="20"/>
      <c r="H87" s="26"/>
      <c r="I87" s="33"/>
      <c r="J87" s="28"/>
      <c r="K87" s="26"/>
      <c r="L87" s="26"/>
    </row>
    <row r="88" spans="1:12" s="1" customFormat="1" ht="29.25" customHeight="1" x14ac:dyDescent="0.2">
      <c r="A88" s="18">
        <v>79</v>
      </c>
      <c r="B88" s="18" t="s">
        <v>18</v>
      </c>
      <c r="C88" s="19">
        <v>200</v>
      </c>
      <c r="D88" s="19">
        <v>8299</v>
      </c>
      <c r="E88" s="64" t="s">
        <v>20</v>
      </c>
      <c r="F88" s="65"/>
      <c r="G88" s="20"/>
      <c r="H88" s="26"/>
      <c r="I88" s="33"/>
      <c r="J88" s="28"/>
      <c r="K88" s="26"/>
      <c r="L88" s="26"/>
    </row>
    <row r="89" spans="1:12" s="1" customFormat="1" ht="29.25" customHeight="1" x14ac:dyDescent="0.2">
      <c r="A89" s="18">
        <v>80</v>
      </c>
      <c r="B89" s="18" t="s">
        <v>18</v>
      </c>
      <c r="C89" s="19">
        <v>70</v>
      </c>
      <c r="D89" s="19">
        <v>8299</v>
      </c>
      <c r="E89" s="64" t="s">
        <v>20</v>
      </c>
      <c r="F89" s="65"/>
      <c r="G89" s="20"/>
      <c r="H89" s="26"/>
      <c r="I89" s="33"/>
      <c r="J89" s="28"/>
      <c r="K89" s="26"/>
      <c r="L89" s="26"/>
    </row>
    <row r="90" spans="1:12" s="1" customFormat="1" ht="29.25" customHeight="1" x14ac:dyDescent="0.2">
      <c r="A90" s="18">
        <v>81</v>
      </c>
      <c r="B90" s="18" t="s">
        <v>18</v>
      </c>
      <c r="C90" s="19">
        <v>70</v>
      </c>
      <c r="D90" s="19">
        <v>8299</v>
      </c>
      <c r="E90" s="64" t="s">
        <v>20</v>
      </c>
      <c r="F90" s="65"/>
      <c r="G90" s="20"/>
      <c r="H90" s="26"/>
      <c r="I90" s="33"/>
      <c r="J90" s="28"/>
      <c r="K90" s="26"/>
      <c r="L90" s="26"/>
    </row>
    <row r="91" spans="1:12" s="1" customFormat="1" ht="29.25" customHeight="1" x14ac:dyDescent="0.2">
      <c r="A91" s="18">
        <v>82</v>
      </c>
      <c r="B91" s="18" t="s">
        <v>18</v>
      </c>
      <c r="C91" s="19">
        <v>90</v>
      </c>
      <c r="D91" s="19">
        <v>8299</v>
      </c>
      <c r="E91" s="64" t="s">
        <v>20</v>
      </c>
      <c r="F91" s="65"/>
      <c r="G91" s="20"/>
      <c r="H91" s="26"/>
      <c r="I91" s="33"/>
      <c r="J91" s="26"/>
      <c r="K91" s="26"/>
      <c r="L91" s="26"/>
    </row>
    <row r="92" spans="1:12" s="1" customFormat="1" ht="29.25" customHeight="1" x14ac:dyDescent="0.2">
      <c r="A92" s="18">
        <v>83</v>
      </c>
      <c r="B92" s="18" t="s">
        <v>18</v>
      </c>
      <c r="C92" s="19">
        <v>125</v>
      </c>
      <c r="D92" s="19">
        <v>8299</v>
      </c>
      <c r="E92" s="64" t="s">
        <v>20</v>
      </c>
      <c r="F92" s="65"/>
      <c r="G92" s="20"/>
      <c r="H92" s="26"/>
      <c r="I92" s="33"/>
      <c r="J92" s="26"/>
      <c r="K92" s="26"/>
      <c r="L92" s="26"/>
    </row>
    <row r="93" spans="1:12" s="1" customFormat="1" ht="29.25" customHeight="1" x14ac:dyDescent="0.2">
      <c r="A93" s="18">
        <v>84</v>
      </c>
      <c r="B93" s="18" t="s">
        <v>18</v>
      </c>
      <c r="C93" s="19">
        <v>140</v>
      </c>
      <c r="D93" s="19">
        <v>8299</v>
      </c>
      <c r="E93" s="64" t="s">
        <v>20</v>
      </c>
      <c r="F93" s="65"/>
      <c r="G93" s="20"/>
      <c r="H93" s="26"/>
      <c r="I93" s="33"/>
      <c r="J93" s="28"/>
      <c r="K93" s="26"/>
      <c r="L93" s="26"/>
    </row>
    <row r="94" spans="1:12" s="1" customFormat="1" ht="29.25" customHeight="1" x14ac:dyDescent="0.2">
      <c r="A94" s="18">
        <v>85</v>
      </c>
      <c r="B94" s="18" t="s">
        <v>18</v>
      </c>
      <c r="C94" s="19">
        <v>110</v>
      </c>
      <c r="D94" s="19">
        <v>8299</v>
      </c>
      <c r="E94" s="64" t="s">
        <v>20</v>
      </c>
      <c r="F94" s="65"/>
      <c r="G94" s="20"/>
      <c r="H94" s="26"/>
      <c r="I94" s="33"/>
      <c r="J94" s="28"/>
      <c r="K94" s="26"/>
      <c r="L94" s="26"/>
    </row>
    <row r="95" spans="1:12" s="1" customFormat="1" ht="29.25" customHeight="1" x14ac:dyDescent="0.2">
      <c r="A95" s="18">
        <v>86</v>
      </c>
      <c r="B95" s="18" t="s">
        <v>18</v>
      </c>
      <c r="C95" s="19">
        <v>32</v>
      </c>
      <c r="D95" s="19">
        <v>8299</v>
      </c>
      <c r="E95" s="64" t="s">
        <v>20</v>
      </c>
      <c r="F95" s="65"/>
      <c r="G95" s="20"/>
      <c r="H95" s="26"/>
      <c r="I95" s="33"/>
      <c r="J95" s="28"/>
      <c r="K95" s="26"/>
      <c r="L95" s="26"/>
    </row>
    <row r="96" spans="1:12" s="1" customFormat="1" ht="29.25" customHeight="1" x14ac:dyDescent="0.2">
      <c r="A96" s="18">
        <v>87</v>
      </c>
      <c r="B96" s="18" t="s">
        <v>18</v>
      </c>
      <c r="C96" s="19">
        <v>60</v>
      </c>
      <c r="D96" s="19">
        <v>8299</v>
      </c>
      <c r="E96" s="64" t="s">
        <v>20</v>
      </c>
      <c r="F96" s="65"/>
      <c r="G96" s="20"/>
      <c r="H96" s="26"/>
      <c r="I96" s="33"/>
      <c r="J96" s="28"/>
      <c r="K96" s="26"/>
      <c r="L96" s="26"/>
    </row>
    <row r="97" spans="1:12" s="1" customFormat="1" ht="29.25" customHeight="1" x14ac:dyDescent="0.2">
      <c r="A97" s="18">
        <v>88</v>
      </c>
      <c r="B97" s="18" t="s">
        <v>18</v>
      </c>
      <c r="C97" s="19">
        <v>36</v>
      </c>
      <c r="D97" s="19">
        <v>8299</v>
      </c>
      <c r="E97" s="64" t="s">
        <v>20</v>
      </c>
      <c r="F97" s="65"/>
      <c r="G97" s="20"/>
      <c r="H97" s="26"/>
      <c r="I97" s="33"/>
      <c r="J97" s="26"/>
      <c r="K97" s="26"/>
      <c r="L97" s="26"/>
    </row>
    <row r="98" spans="1:12" s="1" customFormat="1" ht="29.25" customHeight="1" x14ac:dyDescent="0.2">
      <c r="A98" s="18">
        <v>89</v>
      </c>
      <c r="B98" s="18" t="s">
        <v>18</v>
      </c>
      <c r="C98" s="19">
        <v>90</v>
      </c>
      <c r="D98" s="19">
        <v>8299</v>
      </c>
      <c r="E98" s="64" t="s">
        <v>20</v>
      </c>
      <c r="F98" s="65"/>
      <c r="G98" s="20"/>
      <c r="H98" s="26"/>
      <c r="I98" s="33"/>
      <c r="J98" s="26"/>
      <c r="K98" s="26"/>
      <c r="L98" s="26"/>
    </row>
    <row r="99" spans="1:12" s="1" customFormat="1" ht="29.25" customHeight="1" x14ac:dyDescent="0.2">
      <c r="A99" s="18">
        <v>90</v>
      </c>
      <c r="B99" s="18" t="s">
        <v>18</v>
      </c>
      <c r="C99" s="19">
        <v>250</v>
      </c>
      <c r="D99" s="19">
        <v>8299</v>
      </c>
      <c r="E99" s="64" t="s">
        <v>20</v>
      </c>
      <c r="F99" s="65"/>
      <c r="G99" s="20"/>
      <c r="H99" s="26"/>
      <c r="I99" s="33"/>
      <c r="J99" s="28"/>
      <c r="K99" s="26"/>
      <c r="L99" s="26"/>
    </row>
    <row r="100" spans="1:12" s="1" customFormat="1" ht="29.25" customHeight="1" x14ac:dyDescent="0.2">
      <c r="A100" s="18">
        <v>91</v>
      </c>
      <c r="B100" s="18" t="s">
        <v>18</v>
      </c>
      <c r="C100" s="19">
        <v>56</v>
      </c>
      <c r="D100" s="19">
        <v>8299</v>
      </c>
      <c r="E100" s="64" t="s">
        <v>20</v>
      </c>
      <c r="F100" s="65"/>
      <c r="G100" s="20"/>
      <c r="H100" s="26"/>
      <c r="I100" s="33"/>
      <c r="J100" s="26"/>
      <c r="K100" s="26"/>
      <c r="L100" s="26"/>
    </row>
    <row r="101" spans="1:12" s="1" customFormat="1" ht="29.25" customHeight="1" x14ac:dyDescent="0.2">
      <c r="A101" s="18">
        <v>92</v>
      </c>
      <c r="B101" s="18" t="s">
        <v>18</v>
      </c>
      <c r="C101" s="19">
        <v>45</v>
      </c>
      <c r="D101" s="19">
        <v>8299</v>
      </c>
      <c r="E101" s="64" t="s">
        <v>20</v>
      </c>
      <c r="F101" s="65"/>
      <c r="G101" s="20"/>
      <c r="H101" s="26"/>
      <c r="I101" s="33"/>
      <c r="J101" s="26"/>
      <c r="K101" s="26"/>
      <c r="L101" s="26"/>
    </row>
    <row r="102" spans="1:12" s="1" customFormat="1" ht="29.25" customHeight="1" x14ac:dyDescent="0.2">
      <c r="A102" s="18">
        <v>93</v>
      </c>
      <c r="B102" s="18" t="s">
        <v>18</v>
      </c>
      <c r="C102" s="19">
        <v>45</v>
      </c>
      <c r="D102" s="19">
        <v>8299</v>
      </c>
      <c r="E102" s="64" t="s">
        <v>20</v>
      </c>
      <c r="F102" s="65"/>
      <c r="G102" s="20"/>
      <c r="H102" s="26"/>
      <c r="I102" s="33"/>
      <c r="J102" s="28"/>
      <c r="K102" s="26"/>
      <c r="L102" s="26"/>
    </row>
    <row r="103" spans="1:12" s="1" customFormat="1" ht="29.25" customHeight="1" x14ac:dyDescent="0.2">
      <c r="A103" s="18">
        <v>94</v>
      </c>
      <c r="B103" s="18" t="s">
        <v>18</v>
      </c>
      <c r="C103" s="19">
        <v>90</v>
      </c>
      <c r="D103" s="19">
        <v>8299</v>
      </c>
      <c r="E103" s="64" t="s">
        <v>20</v>
      </c>
      <c r="F103" s="65"/>
      <c r="G103" s="20"/>
      <c r="H103" s="26"/>
      <c r="I103" s="33"/>
      <c r="J103" s="28"/>
      <c r="K103" s="26"/>
      <c r="L103" s="26"/>
    </row>
    <row r="104" spans="1:12" s="1" customFormat="1" ht="29.25" customHeight="1" x14ac:dyDescent="0.2">
      <c r="A104" s="18">
        <v>95</v>
      </c>
      <c r="B104" s="18" t="s">
        <v>18</v>
      </c>
      <c r="C104" s="19">
        <v>50</v>
      </c>
      <c r="D104" s="19">
        <v>8299</v>
      </c>
      <c r="E104" s="64" t="s">
        <v>20</v>
      </c>
      <c r="F104" s="65"/>
      <c r="G104" s="20"/>
      <c r="H104" s="26"/>
      <c r="I104" s="33"/>
      <c r="J104" s="28"/>
      <c r="K104" s="26"/>
      <c r="L104" s="26"/>
    </row>
    <row r="105" spans="1:12" s="1" customFormat="1" ht="29.25" customHeight="1" x14ac:dyDescent="0.2">
      <c r="A105" s="18">
        <v>96</v>
      </c>
      <c r="B105" s="18" t="s">
        <v>18</v>
      </c>
      <c r="C105" s="19">
        <v>70</v>
      </c>
      <c r="D105" s="19">
        <v>8299</v>
      </c>
      <c r="E105" s="64" t="s">
        <v>20</v>
      </c>
      <c r="F105" s="65"/>
      <c r="G105" s="20"/>
      <c r="H105" s="26"/>
      <c r="I105" s="33"/>
      <c r="J105" s="28"/>
      <c r="K105" s="26"/>
      <c r="L105" s="26"/>
    </row>
    <row r="106" spans="1:12" s="1" customFormat="1" ht="29.25" customHeight="1" x14ac:dyDescent="0.2">
      <c r="A106" s="18">
        <v>97</v>
      </c>
      <c r="B106" s="18" t="s">
        <v>18</v>
      </c>
      <c r="C106" s="19">
        <v>140</v>
      </c>
      <c r="D106" s="19">
        <v>8299</v>
      </c>
      <c r="E106" s="64" t="s">
        <v>20</v>
      </c>
      <c r="F106" s="65"/>
      <c r="G106" s="20"/>
      <c r="H106" s="26"/>
      <c r="I106" s="33"/>
      <c r="J106" s="26"/>
      <c r="K106" s="26"/>
      <c r="L106" s="26"/>
    </row>
    <row r="107" spans="1:12" s="1" customFormat="1" ht="29.25" customHeight="1" x14ac:dyDescent="0.2">
      <c r="A107" s="18">
        <v>98</v>
      </c>
      <c r="B107" s="18" t="s">
        <v>18</v>
      </c>
      <c r="C107" s="19">
        <v>56</v>
      </c>
      <c r="D107" s="19">
        <v>8299</v>
      </c>
      <c r="E107" s="64" t="s">
        <v>20</v>
      </c>
      <c r="F107" s="65"/>
      <c r="G107" s="20"/>
      <c r="H107" s="26"/>
      <c r="I107" s="33"/>
      <c r="J107" s="26"/>
      <c r="K107" s="26"/>
      <c r="L107" s="26"/>
    </row>
    <row r="108" spans="1:12" x14ac:dyDescent="0.25">
      <c r="B108" s="22" t="s">
        <v>19</v>
      </c>
      <c r="C108" s="21">
        <v>10588</v>
      </c>
      <c r="D108" s="21">
        <v>813302</v>
      </c>
      <c r="I108" s="33"/>
    </row>
    <row r="109" spans="1:12" s="40" customFormat="1" x14ac:dyDescent="0.25">
      <c r="A109" s="47"/>
      <c r="B109" s="37"/>
      <c r="C109" s="48"/>
      <c r="D109" s="49"/>
      <c r="E109" s="39"/>
      <c r="F109" s="36"/>
      <c r="G109" s="36"/>
    </row>
    <row r="110" spans="1:12" s="40" customFormat="1" x14ac:dyDescent="0.25">
      <c r="A110" s="36"/>
      <c r="B110" s="37"/>
      <c r="C110" s="48"/>
      <c r="D110" s="49"/>
      <c r="E110" s="39"/>
      <c r="F110" s="36"/>
      <c r="G110" s="36"/>
    </row>
    <row r="111" spans="1:12" s="40" customFormat="1" x14ac:dyDescent="0.25">
      <c r="A111" s="36"/>
      <c r="B111" s="37"/>
      <c r="C111" s="36"/>
      <c r="D111" s="36"/>
      <c r="E111" s="39"/>
      <c r="F111" s="36"/>
      <c r="G111" s="36"/>
    </row>
    <row r="112" spans="1:12" s="44" customFormat="1" x14ac:dyDescent="0.25">
      <c r="A112" s="41"/>
      <c r="B112" s="42"/>
      <c r="C112" s="53"/>
      <c r="D112" s="41"/>
      <c r="E112" s="43"/>
      <c r="F112" s="41"/>
      <c r="G112" s="41"/>
      <c r="H112" s="40"/>
      <c r="I112" s="40"/>
      <c r="J112" s="40"/>
      <c r="K112" s="40"/>
      <c r="L112" s="40"/>
    </row>
    <row r="113" spans="1:12" s="44" customFormat="1" x14ac:dyDescent="0.25">
      <c r="A113" s="41"/>
      <c r="B113" s="42"/>
      <c r="C113" s="41"/>
      <c r="D113" s="41"/>
      <c r="E113" s="43"/>
      <c r="F113" s="41"/>
      <c r="G113" s="41"/>
      <c r="H113" s="40"/>
      <c r="I113" s="40"/>
      <c r="J113" s="40"/>
      <c r="K113" s="40"/>
      <c r="L113" s="40"/>
    </row>
  </sheetData>
  <mergeCells count="101">
    <mergeCell ref="E103:F103"/>
    <mergeCell ref="E104:F104"/>
    <mergeCell ref="E105:F105"/>
    <mergeCell ref="E106:F106"/>
    <mergeCell ref="E107:F107"/>
    <mergeCell ref="E97:F97"/>
    <mergeCell ref="E98:F98"/>
    <mergeCell ref="E99:F99"/>
    <mergeCell ref="E100:F100"/>
    <mergeCell ref="E101:F101"/>
    <mergeCell ref="E102:F102"/>
    <mergeCell ref="E91:F91"/>
    <mergeCell ref="E92:F92"/>
    <mergeCell ref="E93:F93"/>
    <mergeCell ref="E94:F94"/>
    <mergeCell ref="E95:F95"/>
    <mergeCell ref="E96:F96"/>
    <mergeCell ref="E85:F85"/>
    <mergeCell ref="E86:F86"/>
    <mergeCell ref="E87:F87"/>
    <mergeCell ref="E88:F88"/>
    <mergeCell ref="E89:F89"/>
    <mergeCell ref="E90:F90"/>
    <mergeCell ref="E79:F79"/>
    <mergeCell ref="E80:F80"/>
    <mergeCell ref="E81:F81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E55:F55"/>
    <mergeCell ref="E56:F56"/>
    <mergeCell ref="E57:F57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E43:F43"/>
    <mergeCell ref="E44:F44"/>
    <mergeCell ref="E45:F45"/>
    <mergeCell ref="E46:F46"/>
    <mergeCell ref="E47:F47"/>
    <mergeCell ref="E48:F48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22:F22"/>
    <mergeCell ref="E23:F23"/>
    <mergeCell ref="E24:F24"/>
    <mergeCell ref="E13:F13"/>
    <mergeCell ref="E14:F14"/>
    <mergeCell ref="E15:F15"/>
    <mergeCell ref="E16:F16"/>
    <mergeCell ref="E17:F17"/>
    <mergeCell ref="E18:F18"/>
    <mergeCell ref="A1:G1"/>
    <mergeCell ref="A7:G7"/>
    <mergeCell ref="E9:F9"/>
    <mergeCell ref="E10:F10"/>
    <mergeCell ref="E11:F11"/>
    <mergeCell ref="E12:F12"/>
    <mergeCell ref="E19:F19"/>
    <mergeCell ref="E20:F20"/>
    <mergeCell ref="E21:F21"/>
  </mergeCells>
  <pageMargins left="0.31496062992125984" right="0.11811023622047245" top="0.74803149606299213" bottom="0.74803149606299213" header="0.31496062992125984" footer="0.31496062992125984"/>
  <pageSetup paperSize="9" scale="84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selection activeCell="H1" sqref="H1"/>
    </sheetView>
  </sheetViews>
  <sheetFormatPr defaultRowHeight="15" x14ac:dyDescent="0.25"/>
  <cols>
    <col min="1" max="1" width="8.5703125" style="1" customWidth="1"/>
    <col min="2" max="2" width="23.42578125" style="24" customWidth="1"/>
    <col min="3" max="3" width="12.5703125" style="1" customWidth="1"/>
    <col min="4" max="4" width="14.85546875" style="1" customWidth="1"/>
    <col min="5" max="5" width="12.5703125" style="23" customWidth="1"/>
    <col min="6" max="6" width="39.5703125" style="1" customWidth="1"/>
    <col min="7" max="7" width="7.28515625" style="1" customWidth="1"/>
    <col min="8" max="8" width="11.85546875" style="30" customWidth="1"/>
    <col min="9" max="9" width="10.7109375" style="30" customWidth="1"/>
    <col min="10" max="10" width="10.5703125" style="30" customWidth="1"/>
    <col min="11" max="11" width="12.5703125" style="30" customWidth="1"/>
    <col min="12" max="12" width="9.140625" style="30"/>
  </cols>
  <sheetData>
    <row r="1" spans="1:13" s="1" customFormat="1" ht="45.75" customHeight="1" x14ac:dyDescent="0.25">
      <c r="A1" s="69" t="s">
        <v>31</v>
      </c>
      <c r="B1" s="69"/>
      <c r="C1" s="69"/>
      <c r="D1" s="69"/>
      <c r="E1" s="69"/>
      <c r="F1" s="69"/>
      <c r="G1" s="69"/>
      <c r="H1" s="26"/>
      <c r="I1" s="26"/>
      <c r="J1" s="26"/>
      <c r="K1" s="26"/>
      <c r="L1" s="26"/>
    </row>
    <row r="2" spans="1:13" s="1" customFormat="1" x14ac:dyDescent="0.25">
      <c r="A2" s="2"/>
      <c r="B2" s="3"/>
      <c r="C2" s="4" t="s">
        <v>0</v>
      </c>
      <c r="D2" s="4" t="s">
        <v>1</v>
      </c>
      <c r="E2" s="4" t="s">
        <v>2</v>
      </c>
      <c r="F2" s="4" t="s">
        <v>3</v>
      </c>
      <c r="G2" s="2"/>
      <c r="H2" s="26"/>
      <c r="I2" s="26"/>
      <c r="J2" s="26"/>
      <c r="K2" s="26"/>
      <c r="L2" s="26"/>
    </row>
    <row r="3" spans="1:13" s="6" customFormat="1" ht="25.5" x14ac:dyDescent="0.25">
      <c r="A3" s="57" t="s">
        <v>4</v>
      </c>
      <c r="B3" s="5" t="s">
        <v>5</v>
      </c>
      <c r="C3" s="57" t="s">
        <v>6</v>
      </c>
      <c r="D3" s="57" t="s">
        <v>7</v>
      </c>
      <c r="E3" s="57" t="s">
        <v>8</v>
      </c>
      <c r="F3" s="57" t="s">
        <v>9</v>
      </c>
      <c r="G3" s="57" t="s">
        <v>10</v>
      </c>
      <c r="H3" s="31"/>
      <c r="I3" s="31"/>
      <c r="J3" s="28"/>
      <c r="K3" s="31"/>
      <c r="L3" s="31"/>
    </row>
    <row r="4" spans="1:13" s="41" customFormat="1" ht="39" customHeight="1" x14ac:dyDescent="0.25">
      <c r="A4" s="45">
        <v>1</v>
      </c>
      <c r="B4" s="46" t="s">
        <v>11</v>
      </c>
      <c r="C4" s="10">
        <v>54</v>
      </c>
      <c r="D4" s="10">
        <v>2</v>
      </c>
      <c r="E4" s="10">
        <v>42</v>
      </c>
      <c r="F4" s="10">
        <v>34</v>
      </c>
      <c r="G4" s="9" t="s">
        <v>12</v>
      </c>
      <c r="H4" s="38"/>
      <c r="I4" s="38"/>
      <c r="J4" s="38"/>
      <c r="K4" s="38"/>
      <c r="L4" s="36"/>
      <c r="M4" s="55"/>
    </row>
    <row r="5" spans="1:13" s="41" customFormat="1" ht="39" customHeight="1" x14ac:dyDescent="0.25">
      <c r="A5" s="45">
        <v>2</v>
      </c>
      <c r="B5" s="46" t="s">
        <v>13</v>
      </c>
      <c r="C5" s="10">
        <v>6029</v>
      </c>
      <c r="D5" s="10">
        <v>6029</v>
      </c>
      <c r="E5" s="10">
        <v>4750</v>
      </c>
      <c r="F5" s="10">
        <v>5542.8</v>
      </c>
      <c r="G5" s="9" t="s">
        <v>12</v>
      </c>
      <c r="H5" s="38"/>
      <c r="I5" s="38"/>
      <c r="J5" s="38"/>
      <c r="K5" s="38"/>
      <c r="L5" s="36"/>
    </row>
    <row r="6" spans="1:13" s="1" customFormat="1" ht="6.75" customHeight="1" x14ac:dyDescent="0.25">
      <c r="A6" s="11"/>
      <c r="B6" s="12"/>
      <c r="C6" s="13"/>
      <c r="D6" s="14"/>
      <c r="E6" s="14"/>
      <c r="F6" s="14"/>
      <c r="G6" s="13"/>
      <c r="H6" s="26"/>
      <c r="I6" s="26"/>
      <c r="J6" s="26"/>
      <c r="K6" s="26"/>
      <c r="L6" s="26"/>
    </row>
    <row r="7" spans="1:13" s="1" customFormat="1" x14ac:dyDescent="0.25">
      <c r="A7" s="67" t="s">
        <v>32</v>
      </c>
      <c r="B7" s="67"/>
      <c r="C7" s="67"/>
      <c r="D7" s="67"/>
      <c r="E7" s="67"/>
      <c r="F7" s="67"/>
      <c r="G7" s="67"/>
      <c r="H7" s="28"/>
      <c r="I7" s="28"/>
      <c r="J7" s="28"/>
      <c r="K7" s="28"/>
      <c r="L7" s="26"/>
    </row>
    <row r="8" spans="1:13" s="1" customFormat="1" ht="4.5" customHeight="1" x14ac:dyDescent="0.25">
      <c r="A8" s="15"/>
      <c r="B8" s="16"/>
      <c r="C8" s="15"/>
      <c r="D8" s="15"/>
      <c r="E8" s="17"/>
      <c r="F8" s="15"/>
      <c r="G8" s="15"/>
      <c r="H8" s="26"/>
      <c r="I8" s="26"/>
      <c r="J8" s="26"/>
      <c r="K8" s="26"/>
      <c r="L8" s="26"/>
    </row>
    <row r="9" spans="1:13" s="1" customFormat="1" ht="25.5" x14ac:dyDescent="0.25">
      <c r="A9" s="57" t="s">
        <v>4</v>
      </c>
      <c r="B9" s="57" t="s">
        <v>14</v>
      </c>
      <c r="C9" s="57" t="s">
        <v>15</v>
      </c>
      <c r="D9" s="57" t="s">
        <v>16</v>
      </c>
      <c r="E9" s="70" t="s">
        <v>17</v>
      </c>
      <c r="F9" s="71"/>
      <c r="G9" s="57" t="s">
        <v>10</v>
      </c>
      <c r="H9" s="28"/>
      <c r="I9" s="26"/>
      <c r="J9" s="32"/>
      <c r="K9" s="32"/>
      <c r="L9" s="26"/>
    </row>
    <row r="10" spans="1:13" s="1" customFormat="1" ht="29.25" customHeight="1" x14ac:dyDescent="0.2">
      <c r="A10" s="18">
        <v>1</v>
      </c>
      <c r="B10" s="18" t="s">
        <v>18</v>
      </c>
      <c r="C10" s="19">
        <v>70</v>
      </c>
      <c r="D10" s="19">
        <v>8299</v>
      </c>
      <c r="E10" s="64" t="s">
        <v>20</v>
      </c>
      <c r="F10" s="65"/>
      <c r="G10" s="20"/>
      <c r="H10" s="28"/>
      <c r="I10" s="33"/>
      <c r="J10" s="26"/>
      <c r="K10" s="26"/>
      <c r="L10" s="26"/>
    </row>
    <row r="11" spans="1:13" s="1" customFormat="1" ht="29.25" customHeight="1" x14ac:dyDescent="0.2">
      <c r="A11" s="18">
        <v>2</v>
      </c>
      <c r="B11" s="18" t="s">
        <v>18</v>
      </c>
      <c r="C11" s="19">
        <v>200</v>
      </c>
      <c r="D11" s="19">
        <v>8299</v>
      </c>
      <c r="E11" s="64" t="s">
        <v>20</v>
      </c>
      <c r="F11" s="65"/>
      <c r="G11" s="20"/>
      <c r="H11" s="26"/>
      <c r="I11" s="33"/>
      <c r="J11" s="28"/>
      <c r="K11" s="26"/>
      <c r="L11" s="26"/>
    </row>
    <row r="12" spans="1:13" s="1" customFormat="1" ht="29.25" customHeight="1" x14ac:dyDescent="0.2">
      <c r="A12" s="18">
        <v>3</v>
      </c>
      <c r="B12" s="18" t="s">
        <v>18</v>
      </c>
      <c r="C12" s="19">
        <v>387</v>
      </c>
      <c r="D12" s="19">
        <v>8299</v>
      </c>
      <c r="E12" s="64" t="s">
        <v>20</v>
      </c>
      <c r="F12" s="65"/>
      <c r="G12" s="20"/>
      <c r="H12" s="26"/>
      <c r="I12" s="33"/>
      <c r="J12" s="28"/>
      <c r="K12" s="26"/>
      <c r="L12" s="26"/>
    </row>
    <row r="13" spans="1:13" s="1" customFormat="1" ht="29.25" customHeight="1" x14ac:dyDescent="0.2">
      <c r="A13" s="18">
        <v>4</v>
      </c>
      <c r="B13" s="18" t="s">
        <v>18</v>
      </c>
      <c r="C13" s="19">
        <v>70</v>
      </c>
      <c r="D13" s="19">
        <v>8299</v>
      </c>
      <c r="E13" s="64" t="s">
        <v>20</v>
      </c>
      <c r="F13" s="65"/>
      <c r="G13" s="20"/>
      <c r="H13" s="26"/>
      <c r="I13" s="33"/>
      <c r="J13" s="28"/>
      <c r="K13" s="26"/>
      <c r="L13" s="26"/>
    </row>
    <row r="14" spans="1:13" s="1" customFormat="1" ht="29.25" customHeight="1" x14ac:dyDescent="0.2">
      <c r="A14" s="18">
        <v>5</v>
      </c>
      <c r="B14" s="18" t="s">
        <v>18</v>
      </c>
      <c r="C14" s="19">
        <v>70</v>
      </c>
      <c r="D14" s="19">
        <v>8299</v>
      </c>
      <c r="E14" s="64" t="s">
        <v>20</v>
      </c>
      <c r="F14" s="65"/>
      <c r="G14" s="20"/>
      <c r="H14" s="26"/>
      <c r="I14" s="33"/>
      <c r="J14" s="28"/>
      <c r="K14" s="26"/>
      <c r="L14" s="26"/>
    </row>
    <row r="15" spans="1:13" s="1" customFormat="1" ht="29.25" customHeight="1" x14ac:dyDescent="0.2">
      <c r="A15" s="18">
        <v>6</v>
      </c>
      <c r="B15" s="18" t="s">
        <v>18</v>
      </c>
      <c r="C15" s="19">
        <v>45</v>
      </c>
      <c r="D15" s="19">
        <v>8299</v>
      </c>
      <c r="E15" s="64" t="s">
        <v>20</v>
      </c>
      <c r="F15" s="65"/>
      <c r="G15" s="20"/>
      <c r="H15" s="26"/>
      <c r="I15" s="33"/>
      <c r="J15" s="26"/>
      <c r="K15" s="26"/>
      <c r="L15" s="26"/>
    </row>
    <row r="16" spans="1:13" s="1" customFormat="1" ht="29.25" customHeight="1" x14ac:dyDescent="0.2">
      <c r="A16" s="18">
        <v>7</v>
      </c>
      <c r="B16" s="18" t="s">
        <v>18</v>
      </c>
      <c r="C16" s="19">
        <v>70</v>
      </c>
      <c r="D16" s="19">
        <v>8299</v>
      </c>
      <c r="E16" s="64" t="s">
        <v>20</v>
      </c>
      <c r="F16" s="65"/>
      <c r="G16" s="20"/>
      <c r="H16" s="26"/>
      <c r="I16" s="33"/>
      <c r="J16" s="28"/>
      <c r="K16" s="26"/>
      <c r="L16" s="26"/>
    </row>
    <row r="17" spans="1:12" s="1" customFormat="1" ht="29.25" customHeight="1" x14ac:dyDescent="0.2">
      <c r="A17" s="18">
        <v>8</v>
      </c>
      <c r="B17" s="18" t="s">
        <v>18</v>
      </c>
      <c r="C17" s="19">
        <v>70</v>
      </c>
      <c r="D17" s="19">
        <v>8299</v>
      </c>
      <c r="E17" s="64" t="s">
        <v>20</v>
      </c>
      <c r="F17" s="65"/>
      <c r="G17" s="20"/>
      <c r="H17" s="26"/>
      <c r="I17" s="33"/>
      <c r="J17" s="28"/>
      <c r="K17" s="26"/>
      <c r="L17" s="26"/>
    </row>
    <row r="18" spans="1:12" s="1" customFormat="1" ht="29.25" customHeight="1" x14ac:dyDescent="0.2">
      <c r="A18" s="18">
        <v>9</v>
      </c>
      <c r="B18" s="18" t="s">
        <v>18</v>
      </c>
      <c r="C18" s="19">
        <v>125</v>
      </c>
      <c r="D18" s="19">
        <v>8299</v>
      </c>
      <c r="E18" s="64" t="s">
        <v>20</v>
      </c>
      <c r="F18" s="65"/>
      <c r="G18" s="20"/>
      <c r="H18" s="26"/>
      <c r="I18" s="33"/>
      <c r="J18" s="28"/>
      <c r="K18" s="26"/>
      <c r="L18" s="26"/>
    </row>
    <row r="19" spans="1:12" s="1" customFormat="1" ht="29.25" customHeight="1" x14ac:dyDescent="0.2">
      <c r="A19" s="18">
        <v>10</v>
      </c>
      <c r="B19" s="18" t="s">
        <v>18</v>
      </c>
      <c r="C19" s="19">
        <v>70</v>
      </c>
      <c r="D19" s="19">
        <v>8299</v>
      </c>
      <c r="E19" s="64" t="s">
        <v>20</v>
      </c>
      <c r="F19" s="65"/>
      <c r="G19" s="20"/>
      <c r="H19" s="26"/>
      <c r="I19" s="33"/>
      <c r="J19" s="28"/>
      <c r="K19" s="26"/>
      <c r="L19" s="26"/>
    </row>
    <row r="20" spans="1:12" s="1" customFormat="1" ht="29.25" customHeight="1" x14ac:dyDescent="0.2">
      <c r="A20" s="18">
        <v>11</v>
      </c>
      <c r="B20" s="18" t="s">
        <v>18</v>
      </c>
      <c r="C20" s="19">
        <v>140</v>
      </c>
      <c r="D20" s="19">
        <v>8299</v>
      </c>
      <c r="E20" s="64" t="s">
        <v>20</v>
      </c>
      <c r="F20" s="65"/>
      <c r="G20" s="20"/>
      <c r="H20" s="26"/>
      <c r="I20" s="33"/>
      <c r="J20" s="28"/>
      <c r="K20" s="26"/>
      <c r="L20" s="26"/>
    </row>
    <row r="21" spans="1:12" s="1" customFormat="1" ht="29.25" customHeight="1" x14ac:dyDescent="0.2">
      <c r="A21" s="18">
        <v>12</v>
      </c>
      <c r="B21" s="18" t="s">
        <v>18</v>
      </c>
      <c r="C21" s="19">
        <v>140</v>
      </c>
      <c r="D21" s="19">
        <v>8299</v>
      </c>
      <c r="E21" s="64" t="s">
        <v>20</v>
      </c>
      <c r="F21" s="65"/>
      <c r="G21" s="20"/>
      <c r="H21" s="26"/>
      <c r="I21" s="33"/>
      <c r="J21" s="26"/>
      <c r="K21" s="26"/>
      <c r="L21" s="26"/>
    </row>
    <row r="22" spans="1:12" s="1" customFormat="1" ht="29.25" customHeight="1" x14ac:dyDescent="0.2">
      <c r="A22" s="18">
        <v>13</v>
      </c>
      <c r="B22" s="18" t="s">
        <v>18</v>
      </c>
      <c r="C22" s="19">
        <v>90</v>
      </c>
      <c r="D22" s="19">
        <v>8299</v>
      </c>
      <c r="E22" s="64" t="s">
        <v>20</v>
      </c>
      <c r="F22" s="65"/>
      <c r="G22" s="20"/>
      <c r="H22" s="26"/>
      <c r="I22" s="33"/>
      <c r="J22" s="26"/>
      <c r="K22" s="26"/>
      <c r="L22" s="26"/>
    </row>
    <row r="23" spans="1:12" s="1" customFormat="1" ht="29.25" customHeight="1" x14ac:dyDescent="0.2">
      <c r="A23" s="18">
        <v>14</v>
      </c>
      <c r="B23" s="18" t="s">
        <v>18</v>
      </c>
      <c r="C23" s="19">
        <v>140</v>
      </c>
      <c r="D23" s="19">
        <v>8299</v>
      </c>
      <c r="E23" s="64" t="s">
        <v>20</v>
      </c>
      <c r="F23" s="65"/>
      <c r="G23" s="20"/>
      <c r="H23" s="26"/>
      <c r="I23" s="33"/>
      <c r="J23" s="28"/>
      <c r="K23" s="26"/>
      <c r="L23" s="26"/>
    </row>
    <row r="24" spans="1:12" s="1" customFormat="1" ht="29.25" customHeight="1" x14ac:dyDescent="0.2">
      <c r="A24" s="18">
        <v>15</v>
      </c>
      <c r="B24" s="18" t="s">
        <v>18</v>
      </c>
      <c r="C24" s="19">
        <v>36</v>
      </c>
      <c r="D24" s="19">
        <v>8299</v>
      </c>
      <c r="E24" s="64" t="s">
        <v>20</v>
      </c>
      <c r="F24" s="65"/>
      <c r="G24" s="20"/>
      <c r="H24" s="26"/>
      <c r="I24" s="33"/>
      <c r="J24" s="28"/>
      <c r="K24" s="26"/>
      <c r="L24" s="26"/>
    </row>
    <row r="25" spans="1:12" s="1" customFormat="1" ht="29.25" customHeight="1" x14ac:dyDescent="0.2">
      <c r="A25" s="18">
        <v>16</v>
      </c>
      <c r="B25" s="18" t="s">
        <v>18</v>
      </c>
      <c r="C25" s="19">
        <v>36</v>
      </c>
      <c r="D25" s="19">
        <v>8299</v>
      </c>
      <c r="E25" s="64" t="s">
        <v>20</v>
      </c>
      <c r="F25" s="65"/>
      <c r="G25" s="20"/>
      <c r="H25" s="26"/>
      <c r="I25" s="33"/>
      <c r="J25" s="28"/>
      <c r="K25" s="26"/>
      <c r="L25" s="26"/>
    </row>
    <row r="26" spans="1:12" s="1" customFormat="1" ht="29.25" customHeight="1" x14ac:dyDescent="0.2">
      <c r="A26" s="18">
        <v>17</v>
      </c>
      <c r="B26" s="18" t="s">
        <v>18</v>
      </c>
      <c r="C26" s="19">
        <v>36</v>
      </c>
      <c r="D26" s="19">
        <v>8299</v>
      </c>
      <c r="E26" s="64" t="s">
        <v>20</v>
      </c>
      <c r="F26" s="65"/>
      <c r="G26" s="20"/>
      <c r="H26" s="26"/>
      <c r="I26" s="33"/>
      <c r="J26" s="28"/>
      <c r="K26" s="26"/>
      <c r="L26" s="26"/>
    </row>
    <row r="27" spans="1:12" s="1" customFormat="1" ht="29.25" customHeight="1" x14ac:dyDescent="0.2">
      <c r="A27" s="18">
        <v>18</v>
      </c>
      <c r="B27" s="18" t="s">
        <v>18</v>
      </c>
      <c r="C27" s="19">
        <v>250</v>
      </c>
      <c r="D27" s="19">
        <v>8299</v>
      </c>
      <c r="E27" s="64" t="s">
        <v>20</v>
      </c>
      <c r="F27" s="65"/>
      <c r="G27" s="20"/>
      <c r="H27" s="26"/>
      <c r="I27" s="33"/>
      <c r="J27" s="26"/>
      <c r="K27" s="26"/>
      <c r="L27" s="26"/>
    </row>
    <row r="28" spans="1:12" s="1" customFormat="1" ht="29.25" customHeight="1" x14ac:dyDescent="0.2">
      <c r="A28" s="18">
        <v>19</v>
      </c>
      <c r="B28" s="18" t="s">
        <v>18</v>
      </c>
      <c r="C28" s="19">
        <v>56</v>
      </c>
      <c r="D28" s="19">
        <v>8299</v>
      </c>
      <c r="E28" s="64" t="s">
        <v>20</v>
      </c>
      <c r="F28" s="65"/>
      <c r="G28" s="20"/>
      <c r="H28" s="26"/>
      <c r="I28" s="33"/>
      <c r="J28" s="28"/>
      <c r="K28" s="26"/>
      <c r="L28" s="26"/>
    </row>
    <row r="29" spans="1:12" s="1" customFormat="1" ht="29.25" customHeight="1" x14ac:dyDescent="0.2">
      <c r="A29" s="18">
        <v>20</v>
      </c>
      <c r="B29" s="18" t="s">
        <v>18</v>
      </c>
      <c r="C29" s="19">
        <v>140</v>
      </c>
      <c r="D29" s="19">
        <v>8299</v>
      </c>
      <c r="E29" s="64" t="s">
        <v>20</v>
      </c>
      <c r="F29" s="65"/>
      <c r="G29" s="20"/>
      <c r="H29" s="26"/>
      <c r="I29" s="33"/>
      <c r="J29" s="28"/>
      <c r="K29" s="26"/>
      <c r="L29" s="26"/>
    </row>
    <row r="30" spans="1:12" s="1" customFormat="1" ht="29.25" customHeight="1" x14ac:dyDescent="0.25">
      <c r="A30" s="18">
        <v>21</v>
      </c>
      <c r="B30" s="18" t="s">
        <v>18</v>
      </c>
      <c r="C30" s="19">
        <v>45</v>
      </c>
      <c r="D30" s="19">
        <v>8299</v>
      </c>
      <c r="E30" s="64" t="s">
        <v>20</v>
      </c>
      <c r="F30" s="65"/>
      <c r="G30" s="20"/>
      <c r="H30" s="26"/>
      <c r="I30" s="26"/>
      <c r="J30" s="28"/>
      <c r="K30" s="26"/>
      <c r="L30" s="26"/>
    </row>
    <row r="31" spans="1:12" s="1" customFormat="1" ht="29.25" customHeight="1" x14ac:dyDescent="0.2">
      <c r="A31" s="18">
        <v>22</v>
      </c>
      <c r="B31" s="18" t="s">
        <v>18</v>
      </c>
      <c r="C31" s="19">
        <v>45</v>
      </c>
      <c r="D31" s="19">
        <v>8299</v>
      </c>
      <c r="E31" s="64" t="s">
        <v>20</v>
      </c>
      <c r="F31" s="65"/>
      <c r="G31" s="20"/>
      <c r="H31" s="26"/>
      <c r="I31" s="33"/>
      <c r="J31" s="28"/>
      <c r="K31" s="26"/>
      <c r="L31" s="26"/>
    </row>
    <row r="32" spans="1:12" s="1" customFormat="1" ht="29.25" customHeight="1" x14ac:dyDescent="0.2">
      <c r="A32" s="18">
        <v>23</v>
      </c>
      <c r="B32" s="18" t="s">
        <v>18</v>
      </c>
      <c r="C32" s="19">
        <v>70</v>
      </c>
      <c r="D32" s="19">
        <v>8299</v>
      </c>
      <c r="E32" s="64" t="s">
        <v>20</v>
      </c>
      <c r="F32" s="65"/>
      <c r="G32" s="20"/>
      <c r="H32" s="26"/>
      <c r="I32" s="33"/>
      <c r="J32" s="28"/>
      <c r="K32" s="26"/>
      <c r="L32" s="26"/>
    </row>
    <row r="33" spans="1:12" s="1" customFormat="1" ht="29.25" customHeight="1" x14ac:dyDescent="0.2">
      <c r="A33" s="18">
        <v>24</v>
      </c>
      <c r="B33" s="18" t="s">
        <v>18</v>
      </c>
      <c r="C33" s="19">
        <v>56</v>
      </c>
      <c r="D33" s="19">
        <v>8299</v>
      </c>
      <c r="E33" s="64" t="s">
        <v>20</v>
      </c>
      <c r="F33" s="65"/>
      <c r="G33" s="20"/>
      <c r="H33" s="26"/>
      <c r="I33" s="33"/>
      <c r="J33" s="26"/>
      <c r="K33" s="26"/>
      <c r="L33" s="26"/>
    </row>
    <row r="34" spans="1:12" s="1" customFormat="1" ht="29.25" customHeight="1" x14ac:dyDescent="0.2">
      <c r="A34" s="18">
        <v>25</v>
      </c>
      <c r="B34" s="18" t="s">
        <v>18</v>
      </c>
      <c r="C34" s="19">
        <v>90</v>
      </c>
      <c r="D34" s="19">
        <v>8299</v>
      </c>
      <c r="E34" s="64" t="s">
        <v>20</v>
      </c>
      <c r="F34" s="65"/>
      <c r="G34" s="20"/>
      <c r="H34" s="26"/>
      <c r="I34" s="33"/>
      <c r="J34" s="26"/>
      <c r="K34" s="26"/>
      <c r="L34" s="26"/>
    </row>
    <row r="35" spans="1:12" s="1" customFormat="1" ht="29.25" customHeight="1" x14ac:dyDescent="0.2">
      <c r="A35" s="18">
        <v>26</v>
      </c>
      <c r="B35" s="18" t="s">
        <v>18</v>
      </c>
      <c r="C35" s="19">
        <v>40</v>
      </c>
      <c r="D35" s="19">
        <v>8299</v>
      </c>
      <c r="E35" s="64" t="s">
        <v>20</v>
      </c>
      <c r="F35" s="65"/>
      <c r="G35" s="20"/>
      <c r="H35" s="26"/>
      <c r="I35" s="33"/>
      <c r="J35" s="28"/>
      <c r="K35" s="26"/>
      <c r="L35" s="26"/>
    </row>
    <row r="36" spans="1:12" s="1" customFormat="1" ht="29.25" customHeight="1" x14ac:dyDescent="0.2">
      <c r="A36" s="18">
        <v>27</v>
      </c>
      <c r="B36" s="18" t="s">
        <v>18</v>
      </c>
      <c r="C36" s="19">
        <v>200</v>
      </c>
      <c r="D36" s="19">
        <v>8299</v>
      </c>
      <c r="E36" s="64" t="s">
        <v>20</v>
      </c>
      <c r="F36" s="65"/>
      <c r="G36" s="20"/>
      <c r="H36" s="26"/>
      <c r="I36" s="33"/>
      <c r="J36" s="28"/>
      <c r="K36" s="26"/>
      <c r="L36" s="26"/>
    </row>
    <row r="37" spans="1:12" s="1" customFormat="1" ht="29.25" customHeight="1" x14ac:dyDescent="0.2">
      <c r="A37" s="18">
        <v>28</v>
      </c>
      <c r="B37" s="18" t="s">
        <v>18</v>
      </c>
      <c r="C37" s="19">
        <v>45</v>
      </c>
      <c r="D37" s="19">
        <v>8299</v>
      </c>
      <c r="E37" s="64" t="s">
        <v>20</v>
      </c>
      <c r="F37" s="65"/>
      <c r="G37" s="20"/>
      <c r="H37" s="26"/>
      <c r="I37" s="33"/>
      <c r="J37" s="28"/>
      <c r="K37" s="26"/>
      <c r="L37" s="26"/>
    </row>
    <row r="38" spans="1:12" s="1" customFormat="1" ht="29.25" customHeight="1" x14ac:dyDescent="0.2">
      <c r="A38" s="18">
        <v>29</v>
      </c>
      <c r="B38" s="18" t="s">
        <v>18</v>
      </c>
      <c r="C38" s="19">
        <v>140</v>
      </c>
      <c r="D38" s="19">
        <v>8299</v>
      </c>
      <c r="E38" s="64" t="s">
        <v>20</v>
      </c>
      <c r="F38" s="65"/>
      <c r="G38" s="20"/>
      <c r="H38" s="26"/>
      <c r="I38" s="33"/>
      <c r="J38" s="28"/>
      <c r="K38" s="26"/>
      <c r="L38" s="26"/>
    </row>
    <row r="39" spans="1:12" s="1" customFormat="1" ht="29.25" customHeight="1" x14ac:dyDescent="0.2">
      <c r="A39" s="18">
        <v>30</v>
      </c>
      <c r="B39" s="18" t="s">
        <v>18</v>
      </c>
      <c r="C39" s="19">
        <v>63</v>
      </c>
      <c r="D39" s="19">
        <v>8299</v>
      </c>
      <c r="E39" s="64" t="s">
        <v>20</v>
      </c>
      <c r="F39" s="65"/>
      <c r="G39" s="20"/>
      <c r="H39" s="26"/>
      <c r="I39" s="33"/>
      <c r="J39" s="26"/>
      <c r="K39" s="26"/>
      <c r="L39" s="26"/>
    </row>
    <row r="40" spans="1:12" s="1" customFormat="1" ht="29.25" customHeight="1" x14ac:dyDescent="0.2">
      <c r="A40" s="18">
        <v>31</v>
      </c>
      <c r="B40" s="18" t="s">
        <v>18</v>
      </c>
      <c r="C40" s="19">
        <v>70</v>
      </c>
      <c r="D40" s="19">
        <v>8299</v>
      </c>
      <c r="E40" s="64" t="s">
        <v>20</v>
      </c>
      <c r="F40" s="65"/>
      <c r="G40" s="20"/>
      <c r="H40" s="26"/>
      <c r="I40" s="33"/>
      <c r="J40" s="28"/>
      <c r="K40" s="26"/>
      <c r="L40" s="26"/>
    </row>
    <row r="41" spans="1:12" s="1" customFormat="1" ht="29.25" customHeight="1" x14ac:dyDescent="0.2">
      <c r="A41" s="18">
        <v>32</v>
      </c>
      <c r="B41" s="18" t="s">
        <v>18</v>
      </c>
      <c r="C41" s="19">
        <v>90</v>
      </c>
      <c r="D41" s="19">
        <v>8299</v>
      </c>
      <c r="E41" s="64" t="s">
        <v>20</v>
      </c>
      <c r="F41" s="65"/>
      <c r="G41" s="20"/>
      <c r="H41" s="26"/>
      <c r="I41" s="33"/>
      <c r="J41" s="28"/>
      <c r="K41" s="26"/>
      <c r="L41" s="26"/>
    </row>
    <row r="42" spans="1:12" s="1" customFormat="1" ht="29.25" customHeight="1" x14ac:dyDescent="0.2">
      <c r="A42" s="18">
        <v>33</v>
      </c>
      <c r="B42" s="18" t="s">
        <v>18</v>
      </c>
      <c r="C42" s="19">
        <v>100</v>
      </c>
      <c r="D42" s="19">
        <v>8299</v>
      </c>
      <c r="E42" s="64" t="s">
        <v>20</v>
      </c>
      <c r="F42" s="65"/>
      <c r="G42" s="20"/>
      <c r="H42" s="26"/>
      <c r="I42" s="33"/>
      <c r="J42" s="28"/>
      <c r="K42" s="26"/>
      <c r="L42" s="26"/>
    </row>
    <row r="43" spans="1:12" s="1" customFormat="1" ht="29.25" customHeight="1" x14ac:dyDescent="0.2">
      <c r="A43" s="18">
        <v>34</v>
      </c>
      <c r="B43" s="18" t="s">
        <v>18</v>
      </c>
      <c r="C43" s="19">
        <v>450</v>
      </c>
      <c r="D43" s="19">
        <v>8299</v>
      </c>
      <c r="E43" s="64" t="s">
        <v>20</v>
      </c>
      <c r="F43" s="65"/>
      <c r="G43" s="20"/>
      <c r="H43" s="26"/>
      <c r="I43" s="33"/>
      <c r="J43" s="28"/>
      <c r="K43" s="26"/>
      <c r="L43" s="26"/>
    </row>
    <row r="44" spans="1:12" s="1" customFormat="1" ht="29.25" customHeight="1" x14ac:dyDescent="0.2">
      <c r="A44" s="18">
        <v>35</v>
      </c>
      <c r="B44" s="18" t="s">
        <v>18</v>
      </c>
      <c r="C44" s="19">
        <v>100</v>
      </c>
      <c r="D44" s="19">
        <v>8299</v>
      </c>
      <c r="E44" s="64" t="s">
        <v>20</v>
      </c>
      <c r="F44" s="65"/>
      <c r="G44" s="20"/>
      <c r="H44" s="26"/>
      <c r="I44" s="33"/>
      <c r="J44" s="26"/>
      <c r="K44" s="26"/>
      <c r="L44" s="26"/>
    </row>
    <row r="45" spans="1:12" s="1" customFormat="1" ht="29.25" customHeight="1" x14ac:dyDescent="0.2">
      <c r="A45" s="18">
        <v>36</v>
      </c>
      <c r="B45" s="18" t="s">
        <v>18</v>
      </c>
      <c r="C45" s="19">
        <v>200</v>
      </c>
      <c r="D45" s="19">
        <v>8299</v>
      </c>
      <c r="E45" s="64" t="s">
        <v>20</v>
      </c>
      <c r="F45" s="65"/>
      <c r="G45" s="20"/>
      <c r="H45" s="26"/>
      <c r="I45" s="33"/>
      <c r="J45" s="28"/>
      <c r="K45" s="26"/>
      <c r="L45" s="26"/>
    </row>
    <row r="46" spans="1:12" s="1" customFormat="1" ht="29.25" customHeight="1" x14ac:dyDescent="0.2">
      <c r="A46" s="18">
        <v>37</v>
      </c>
      <c r="B46" s="18" t="s">
        <v>18</v>
      </c>
      <c r="C46" s="19">
        <v>160</v>
      </c>
      <c r="D46" s="19">
        <v>8299</v>
      </c>
      <c r="E46" s="64" t="s">
        <v>20</v>
      </c>
      <c r="F46" s="65"/>
      <c r="G46" s="20"/>
      <c r="H46" s="26"/>
      <c r="I46" s="33"/>
      <c r="J46" s="28"/>
      <c r="K46" s="26"/>
      <c r="L46" s="26"/>
    </row>
    <row r="47" spans="1:12" s="1" customFormat="1" ht="29.25" customHeight="1" x14ac:dyDescent="0.2">
      <c r="A47" s="18">
        <v>38</v>
      </c>
      <c r="B47" s="18" t="s">
        <v>18</v>
      </c>
      <c r="C47" s="19">
        <v>160</v>
      </c>
      <c r="D47" s="19">
        <v>8299</v>
      </c>
      <c r="E47" s="64" t="s">
        <v>20</v>
      </c>
      <c r="F47" s="65"/>
      <c r="G47" s="20"/>
      <c r="H47" s="26"/>
      <c r="I47" s="33"/>
      <c r="J47" s="28"/>
      <c r="K47" s="26"/>
      <c r="L47" s="26"/>
    </row>
    <row r="48" spans="1:12" s="1" customFormat="1" ht="29.25" customHeight="1" x14ac:dyDescent="0.2">
      <c r="A48" s="18">
        <v>39</v>
      </c>
      <c r="B48" s="18" t="s">
        <v>18</v>
      </c>
      <c r="C48" s="19">
        <v>110</v>
      </c>
      <c r="D48" s="19">
        <v>8299</v>
      </c>
      <c r="E48" s="64" t="s">
        <v>20</v>
      </c>
      <c r="F48" s="65"/>
      <c r="G48" s="20"/>
      <c r="H48" s="26"/>
      <c r="I48" s="33"/>
      <c r="J48" s="28"/>
      <c r="K48" s="26"/>
      <c r="L48" s="26"/>
    </row>
    <row r="49" spans="1:12" s="1" customFormat="1" ht="29.25" customHeight="1" x14ac:dyDescent="0.2">
      <c r="A49" s="18">
        <v>40</v>
      </c>
      <c r="B49" s="18" t="s">
        <v>18</v>
      </c>
      <c r="C49" s="19">
        <v>45</v>
      </c>
      <c r="D49" s="19">
        <v>8299</v>
      </c>
      <c r="E49" s="64" t="s">
        <v>20</v>
      </c>
      <c r="F49" s="65"/>
      <c r="G49" s="20"/>
      <c r="H49" s="26"/>
      <c r="I49" s="33"/>
      <c r="J49" s="28"/>
      <c r="K49" s="26"/>
      <c r="L49" s="26"/>
    </row>
    <row r="50" spans="1:12" s="1" customFormat="1" ht="29.25" customHeight="1" x14ac:dyDescent="0.2">
      <c r="A50" s="18">
        <v>41</v>
      </c>
      <c r="B50" s="18" t="s">
        <v>18</v>
      </c>
      <c r="C50" s="19">
        <v>70</v>
      </c>
      <c r="D50" s="19">
        <v>8299</v>
      </c>
      <c r="E50" s="64" t="s">
        <v>20</v>
      </c>
      <c r="F50" s="65"/>
      <c r="G50" s="20"/>
      <c r="H50" s="26"/>
      <c r="I50" s="33"/>
      <c r="J50" s="26"/>
      <c r="K50" s="26"/>
      <c r="L50" s="26"/>
    </row>
    <row r="51" spans="1:12" s="1" customFormat="1" ht="29.25" customHeight="1" x14ac:dyDescent="0.2">
      <c r="A51" s="18">
        <v>42</v>
      </c>
      <c r="B51" s="18" t="s">
        <v>18</v>
      </c>
      <c r="C51" s="19">
        <v>160</v>
      </c>
      <c r="D51" s="19">
        <v>8299</v>
      </c>
      <c r="E51" s="64" t="s">
        <v>20</v>
      </c>
      <c r="F51" s="65"/>
      <c r="G51" s="20"/>
      <c r="H51" s="26"/>
      <c r="I51" s="33"/>
      <c r="J51" s="26"/>
      <c r="K51" s="26"/>
      <c r="L51" s="26"/>
    </row>
    <row r="52" spans="1:12" x14ac:dyDescent="0.25">
      <c r="B52" s="22" t="s">
        <v>19</v>
      </c>
      <c r="C52" s="21">
        <v>4750</v>
      </c>
      <c r="D52" s="21">
        <v>348558</v>
      </c>
      <c r="I52" s="33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s="40" customFormat="1" x14ac:dyDescent="0.25">
      <c r="A55" s="36"/>
      <c r="B55" s="37"/>
      <c r="C55" s="36"/>
      <c r="D55" s="36"/>
      <c r="E55" s="39"/>
      <c r="F55" s="36"/>
      <c r="G55" s="36"/>
    </row>
    <row r="56" spans="1:12" s="44" customFormat="1" x14ac:dyDescent="0.25">
      <c r="A56" s="41"/>
      <c r="B56" s="42"/>
      <c r="C56" s="53"/>
      <c r="D56" s="41"/>
      <c r="E56" s="43"/>
      <c r="F56" s="41"/>
      <c r="G56" s="41"/>
      <c r="H56" s="40"/>
      <c r="I56" s="40"/>
      <c r="J56" s="40"/>
      <c r="K56" s="40"/>
      <c r="L56" s="40"/>
    </row>
    <row r="57" spans="1:12" s="44" customFormat="1" x14ac:dyDescent="0.25">
      <c r="A57" s="41"/>
      <c r="B57" s="42"/>
      <c r="C57" s="41"/>
      <c r="D57" s="41"/>
      <c r="E57" s="43"/>
      <c r="F57" s="41"/>
      <c r="G57" s="41"/>
      <c r="H57" s="40"/>
      <c r="I57" s="40"/>
      <c r="J57" s="40"/>
      <c r="K57" s="40"/>
      <c r="L57" s="40"/>
    </row>
  </sheetData>
  <mergeCells count="45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42:F42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9:F49"/>
    <mergeCell ref="E50:F50"/>
    <mergeCell ref="E51:F51"/>
    <mergeCell ref="E43:F43"/>
    <mergeCell ref="E44:F44"/>
    <mergeCell ref="E45:F45"/>
    <mergeCell ref="E46:F46"/>
    <mergeCell ref="E47:F47"/>
    <mergeCell ref="E48:F48"/>
  </mergeCells>
  <pageMargins left="0.31496062992125984" right="0.11811023622047245" top="0.74803149606299213" bottom="0.74803149606299213" header="0.31496062992125984" footer="0.31496062992125984"/>
  <pageSetup paperSize="9" scale="84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zoomScaleNormal="100" workbookViewId="0">
      <selection activeCell="H4" sqref="H4"/>
    </sheetView>
  </sheetViews>
  <sheetFormatPr defaultRowHeight="15" x14ac:dyDescent="0.25"/>
  <cols>
    <col min="1" max="1" width="8.5703125" style="1" customWidth="1"/>
    <col min="2" max="2" width="23.42578125" style="24" customWidth="1"/>
    <col min="3" max="3" width="12.5703125" style="1" customWidth="1"/>
    <col min="4" max="4" width="14.85546875" style="1" customWidth="1"/>
    <col min="5" max="5" width="12.5703125" style="23" customWidth="1"/>
    <col min="6" max="6" width="39.5703125" style="1" customWidth="1"/>
    <col min="7" max="7" width="7.28515625" style="1" customWidth="1"/>
    <col min="8" max="8" width="11.85546875" customWidth="1"/>
    <col min="9" max="9" width="10.7109375" customWidth="1"/>
    <col min="10" max="10" width="10.5703125" customWidth="1"/>
    <col min="11" max="11" width="12.5703125" customWidth="1"/>
  </cols>
  <sheetData>
    <row r="1" spans="1:13" s="1" customFormat="1" ht="45.75" customHeight="1" x14ac:dyDescent="0.25">
      <c r="A1" s="66" t="s">
        <v>33</v>
      </c>
      <c r="B1" s="66"/>
      <c r="C1" s="66"/>
      <c r="D1" s="66"/>
      <c r="E1" s="66"/>
      <c r="F1" s="66"/>
      <c r="G1" s="66"/>
      <c r="H1"/>
      <c r="I1"/>
      <c r="J1"/>
      <c r="K1"/>
      <c r="L1"/>
      <c r="M1"/>
    </row>
    <row r="2" spans="1:13" s="1" customFormat="1" x14ac:dyDescent="0.25">
      <c r="A2" s="2"/>
      <c r="B2" s="3"/>
      <c r="C2" s="4" t="s">
        <v>0</v>
      </c>
      <c r="D2" s="4" t="s">
        <v>1</v>
      </c>
      <c r="E2" s="4" t="s">
        <v>2</v>
      </c>
      <c r="F2" s="4" t="s">
        <v>3</v>
      </c>
      <c r="G2" s="2"/>
      <c r="H2"/>
      <c r="I2"/>
      <c r="J2"/>
      <c r="K2"/>
      <c r="L2"/>
      <c r="M2"/>
    </row>
    <row r="3" spans="1:13" s="6" customFormat="1" ht="25.5" x14ac:dyDescent="0.25">
      <c r="A3" s="58" t="s">
        <v>4</v>
      </c>
      <c r="B3" s="5" t="s">
        <v>5</v>
      </c>
      <c r="C3" s="58" t="s">
        <v>6</v>
      </c>
      <c r="D3" s="58" t="s">
        <v>7</v>
      </c>
      <c r="E3" s="58" t="s">
        <v>8</v>
      </c>
      <c r="F3" s="58" t="s">
        <v>9</v>
      </c>
      <c r="G3" s="58" t="s">
        <v>10</v>
      </c>
      <c r="H3"/>
      <c r="I3"/>
      <c r="J3"/>
      <c r="K3"/>
      <c r="L3"/>
      <c r="M3"/>
    </row>
    <row r="4" spans="1:13" s="41" customFormat="1" ht="39" customHeight="1" x14ac:dyDescent="0.25">
      <c r="A4" s="45">
        <v>1</v>
      </c>
      <c r="B4" s="46" t="s">
        <v>11</v>
      </c>
      <c r="C4" s="10">
        <v>94</v>
      </c>
      <c r="D4" s="10">
        <v>3</v>
      </c>
      <c r="E4" s="10">
        <v>82</v>
      </c>
      <c r="F4" s="10">
        <v>32</v>
      </c>
      <c r="G4" s="9" t="s">
        <v>12</v>
      </c>
      <c r="H4"/>
      <c r="I4"/>
      <c r="J4"/>
      <c r="K4"/>
      <c r="L4"/>
      <c r="M4"/>
    </row>
    <row r="5" spans="1:13" s="41" customFormat="1" ht="39" customHeight="1" x14ac:dyDescent="0.25">
      <c r="A5" s="45">
        <v>2</v>
      </c>
      <c r="B5" s="46" t="s">
        <v>13</v>
      </c>
      <c r="C5" s="10">
        <v>9960</v>
      </c>
      <c r="D5" s="10">
        <v>165</v>
      </c>
      <c r="E5" s="10">
        <v>8596</v>
      </c>
      <c r="F5" s="10">
        <v>1781.8</v>
      </c>
      <c r="G5" s="9" t="s">
        <v>12</v>
      </c>
      <c r="H5"/>
      <c r="I5"/>
      <c r="J5"/>
      <c r="K5"/>
      <c r="L5"/>
      <c r="M5"/>
    </row>
    <row r="6" spans="1:13" s="1" customFormat="1" ht="6.75" customHeight="1" x14ac:dyDescent="0.25">
      <c r="A6" s="11"/>
      <c r="B6" s="12"/>
      <c r="C6" s="13"/>
      <c r="D6" s="14"/>
      <c r="E6" s="14"/>
      <c r="F6" s="14"/>
      <c r="G6" s="13"/>
      <c r="H6"/>
      <c r="I6"/>
      <c r="J6"/>
      <c r="K6"/>
      <c r="L6"/>
      <c r="M6"/>
    </row>
    <row r="7" spans="1:13" s="1" customFormat="1" x14ac:dyDescent="0.25">
      <c r="A7" s="67" t="s">
        <v>34</v>
      </c>
      <c r="B7" s="67"/>
      <c r="C7" s="67"/>
      <c r="D7" s="67"/>
      <c r="E7" s="67"/>
      <c r="F7" s="67"/>
      <c r="G7" s="67"/>
      <c r="H7"/>
      <c r="I7"/>
      <c r="J7"/>
      <c r="K7"/>
      <c r="L7"/>
      <c r="M7"/>
    </row>
    <row r="8" spans="1:13" s="1" customFormat="1" ht="4.5" customHeight="1" x14ac:dyDescent="0.25">
      <c r="A8" s="15"/>
      <c r="B8" s="16"/>
      <c r="C8" s="15"/>
      <c r="D8" s="15"/>
      <c r="E8" s="17"/>
      <c r="F8" s="15"/>
      <c r="G8" s="15"/>
      <c r="H8"/>
      <c r="I8"/>
      <c r="J8"/>
      <c r="K8"/>
      <c r="L8"/>
      <c r="M8"/>
    </row>
    <row r="9" spans="1:13" s="1" customFormat="1" ht="25.5" x14ac:dyDescent="0.25">
      <c r="A9" s="58" t="s">
        <v>4</v>
      </c>
      <c r="B9" s="58" t="s">
        <v>14</v>
      </c>
      <c r="C9" s="58" t="s">
        <v>15</v>
      </c>
      <c r="D9" s="58" t="s">
        <v>16</v>
      </c>
      <c r="E9" s="68" t="s">
        <v>17</v>
      </c>
      <c r="F9" s="68"/>
      <c r="G9" s="58" t="s">
        <v>10</v>
      </c>
      <c r="H9"/>
      <c r="I9"/>
      <c r="J9"/>
      <c r="K9"/>
      <c r="L9"/>
      <c r="M9"/>
    </row>
    <row r="10" spans="1:13" s="1" customFormat="1" ht="29.25" customHeight="1" x14ac:dyDescent="0.25">
      <c r="A10" s="18">
        <v>1</v>
      </c>
      <c r="B10" s="18" t="s">
        <v>18</v>
      </c>
      <c r="C10" s="19">
        <v>90</v>
      </c>
      <c r="D10" s="19">
        <v>8299</v>
      </c>
      <c r="E10" s="64" t="s">
        <v>20</v>
      </c>
      <c r="F10" s="65"/>
      <c r="G10" s="20"/>
      <c r="H10"/>
      <c r="I10"/>
      <c r="J10"/>
      <c r="K10"/>
      <c r="L10"/>
      <c r="M10"/>
    </row>
    <row r="11" spans="1:13" s="1" customFormat="1" ht="29.25" customHeight="1" x14ac:dyDescent="0.25">
      <c r="A11" s="18">
        <v>2</v>
      </c>
      <c r="B11" s="18" t="s">
        <v>18</v>
      </c>
      <c r="C11" s="19">
        <v>125</v>
      </c>
      <c r="D11" s="19">
        <v>8299</v>
      </c>
      <c r="E11" s="64" t="s">
        <v>20</v>
      </c>
      <c r="F11" s="65"/>
      <c r="G11" s="20"/>
      <c r="H11"/>
      <c r="I11"/>
      <c r="J11"/>
      <c r="K11"/>
      <c r="L11"/>
      <c r="M11"/>
    </row>
    <row r="12" spans="1:13" s="1" customFormat="1" ht="29.25" customHeight="1" x14ac:dyDescent="0.25">
      <c r="A12" s="18">
        <v>3</v>
      </c>
      <c r="B12" s="18" t="s">
        <v>18</v>
      </c>
      <c r="C12" s="19">
        <v>70</v>
      </c>
      <c r="D12" s="19">
        <v>8299</v>
      </c>
      <c r="E12" s="64" t="s">
        <v>20</v>
      </c>
      <c r="F12" s="65"/>
      <c r="G12" s="20"/>
      <c r="H12"/>
      <c r="I12"/>
      <c r="J12"/>
      <c r="K12"/>
      <c r="L12"/>
      <c r="M12"/>
    </row>
    <row r="13" spans="1:13" s="1" customFormat="1" ht="29.25" customHeight="1" x14ac:dyDescent="0.25">
      <c r="A13" s="18">
        <v>4</v>
      </c>
      <c r="B13" s="18" t="s">
        <v>18</v>
      </c>
      <c r="C13" s="19">
        <v>140</v>
      </c>
      <c r="D13" s="19">
        <v>8299</v>
      </c>
      <c r="E13" s="64" t="s">
        <v>20</v>
      </c>
      <c r="F13" s="65"/>
      <c r="G13" s="20"/>
      <c r="H13"/>
      <c r="I13"/>
      <c r="J13"/>
      <c r="K13"/>
      <c r="L13"/>
      <c r="M13"/>
    </row>
    <row r="14" spans="1:13" s="1" customFormat="1" ht="29.25" customHeight="1" x14ac:dyDescent="0.25">
      <c r="A14" s="18">
        <v>5</v>
      </c>
      <c r="B14" s="18" t="s">
        <v>18</v>
      </c>
      <c r="C14" s="19">
        <v>80</v>
      </c>
      <c r="D14" s="19">
        <v>8299</v>
      </c>
      <c r="E14" s="64" t="s">
        <v>20</v>
      </c>
      <c r="F14" s="65"/>
      <c r="G14" s="20"/>
      <c r="H14"/>
      <c r="I14"/>
      <c r="J14"/>
      <c r="K14"/>
      <c r="L14"/>
      <c r="M14"/>
    </row>
    <row r="15" spans="1:13" s="1" customFormat="1" ht="29.25" customHeight="1" x14ac:dyDescent="0.25">
      <c r="A15" s="18">
        <v>6</v>
      </c>
      <c r="B15" s="18" t="s">
        <v>18</v>
      </c>
      <c r="C15" s="19">
        <v>387</v>
      </c>
      <c r="D15" s="19">
        <v>8299</v>
      </c>
      <c r="E15" s="64" t="s">
        <v>20</v>
      </c>
      <c r="F15" s="65"/>
      <c r="G15" s="20"/>
      <c r="H15"/>
      <c r="I15"/>
      <c r="J15"/>
      <c r="K15"/>
      <c r="L15"/>
      <c r="M15"/>
    </row>
    <row r="16" spans="1:13" s="1" customFormat="1" ht="29.25" customHeight="1" x14ac:dyDescent="0.25">
      <c r="A16" s="18">
        <v>7</v>
      </c>
      <c r="B16" s="18" t="s">
        <v>18</v>
      </c>
      <c r="C16" s="19">
        <v>45</v>
      </c>
      <c r="D16" s="19">
        <v>8299</v>
      </c>
      <c r="E16" s="64" t="s">
        <v>20</v>
      </c>
      <c r="F16" s="65"/>
      <c r="G16" s="20"/>
      <c r="H16"/>
      <c r="I16"/>
      <c r="J16"/>
      <c r="K16"/>
      <c r="L16"/>
      <c r="M16"/>
    </row>
    <row r="17" spans="1:13" s="1" customFormat="1" ht="29.25" customHeight="1" x14ac:dyDescent="0.25">
      <c r="A17" s="18">
        <v>8</v>
      </c>
      <c r="B17" s="18" t="s">
        <v>18</v>
      </c>
      <c r="C17" s="19">
        <v>70</v>
      </c>
      <c r="D17" s="19">
        <v>8299</v>
      </c>
      <c r="E17" s="64" t="s">
        <v>20</v>
      </c>
      <c r="F17" s="65"/>
      <c r="G17" s="20"/>
      <c r="H17"/>
      <c r="I17"/>
      <c r="J17"/>
      <c r="K17"/>
      <c r="L17"/>
      <c r="M17"/>
    </row>
    <row r="18" spans="1:13" s="1" customFormat="1" ht="29.25" customHeight="1" x14ac:dyDescent="0.25">
      <c r="A18" s="18">
        <v>9</v>
      </c>
      <c r="B18" s="18" t="s">
        <v>18</v>
      </c>
      <c r="C18" s="19">
        <v>36</v>
      </c>
      <c r="D18" s="19">
        <v>8299</v>
      </c>
      <c r="E18" s="64" t="s">
        <v>20</v>
      </c>
      <c r="F18" s="65"/>
      <c r="G18" s="20"/>
      <c r="H18"/>
      <c r="I18"/>
      <c r="J18"/>
      <c r="K18"/>
      <c r="L18"/>
      <c r="M18"/>
    </row>
    <row r="19" spans="1:13" s="1" customFormat="1" ht="29.25" customHeight="1" x14ac:dyDescent="0.25">
      <c r="A19" s="18">
        <v>10</v>
      </c>
      <c r="B19" s="18" t="s">
        <v>18</v>
      </c>
      <c r="C19" s="19">
        <v>70</v>
      </c>
      <c r="D19" s="19">
        <v>8299</v>
      </c>
      <c r="E19" s="64" t="s">
        <v>20</v>
      </c>
      <c r="F19" s="65"/>
      <c r="G19" s="20"/>
      <c r="H19"/>
      <c r="I19"/>
      <c r="J19"/>
      <c r="K19"/>
      <c r="L19"/>
      <c r="M19"/>
    </row>
    <row r="20" spans="1:13" s="1" customFormat="1" ht="29.25" customHeight="1" x14ac:dyDescent="0.25">
      <c r="A20" s="18">
        <v>11</v>
      </c>
      <c r="B20" s="18" t="s">
        <v>18</v>
      </c>
      <c r="C20" s="19">
        <v>100</v>
      </c>
      <c r="D20" s="19">
        <v>8299</v>
      </c>
      <c r="E20" s="64" t="s">
        <v>20</v>
      </c>
      <c r="F20" s="65"/>
      <c r="G20" s="20"/>
      <c r="H20"/>
      <c r="I20"/>
      <c r="J20"/>
      <c r="K20"/>
      <c r="L20"/>
      <c r="M20"/>
    </row>
    <row r="21" spans="1:13" s="1" customFormat="1" ht="29.25" customHeight="1" x14ac:dyDescent="0.25">
      <c r="A21" s="18">
        <v>12</v>
      </c>
      <c r="B21" s="18" t="s">
        <v>18</v>
      </c>
      <c r="C21" s="19">
        <v>125</v>
      </c>
      <c r="D21" s="19">
        <v>8299</v>
      </c>
      <c r="E21" s="64" t="s">
        <v>20</v>
      </c>
      <c r="F21" s="65"/>
      <c r="G21" s="20"/>
      <c r="H21"/>
      <c r="I21"/>
      <c r="J21"/>
      <c r="K21"/>
      <c r="L21"/>
      <c r="M21"/>
    </row>
    <row r="22" spans="1:13" s="1" customFormat="1" ht="29.25" customHeight="1" x14ac:dyDescent="0.25">
      <c r="A22" s="18">
        <v>13</v>
      </c>
      <c r="B22" s="18" t="s">
        <v>18</v>
      </c>
      <c r="C22" s="19">
        <v>90</v>
      </c>
      <c r="D22" s="19">
        <v>8299</v>
      </c>
      <c r="E22" s="64" t="s">
        <v>20</v>
      </c>
      <c r="F22" s="65"/>
      <c r="G22" s="20"/>
      <c r="H22"/>
      <c r="I22"/>
      <c r="J22"/>
      <c r="K22"/>
      <c r="L22"/>
      <c r="M22"/>
    </row>
    <row r="23" spans="1:13" s="1" customFormat="1" ht="29.25" customHeight="1" x14ac:dyDescent="0.25">
      <c r="A23" s="18">
        <v>14</v>
      </c>
      <c r="B23" s="18" t="s">
        <v>18</v>
      </c>
      <c r="C23" s="19">
        <v>63</v>
      </c>
      <c r="D23" s="19">
        <v>8299</v>
      </c>
      <c r="E23" s="64" t="s">
        <v>20</v>
      </c>
      <c r="F23" s="65"/>
      <c r="G23" s="20"/>
      <c r="H23"/>
      <c r="I23"/>
      <c r="J23"/>
      <c r="K23"/>
      <c r="L23"/>
      <c r="M23"/>
    </row>
    <row r="24" spans="1:13" s="1" customFormat="1" ht="29.25" customHeight="1" x14ac:dyDescent="0.25">
      <c r="A24" s="18">
        <v>15</v>
      </c>
      <c r="B24" s="18" t="s">
        <v>18</v>
      </c>
      <c r="C24" s="19">
        <v>70</v>
      </c>
      <c r="D24" s="19">
        <v>8299</v>
      </c>
      <c r="E24" s="64" t="s">
        <v>20</v>
      </c>
      <c r="F24" s="65"/>
      <c r="G24" s="20"/>
      <c r="H24"/>
      <c r="I24"/>
      <c r="J24"/>
      <c r="K24"/>
      <c r="L24"/>
      <c r="M24"/>
    </row>
    <row r="25" spans="1:13" s="1" customFormat="1" ht="29.25" customHeight="1" x14ac:dyDescent="0.25">
      <c r="A25" s="18">
        <v>16</v>
      </c>
      <c r="B25" s="18" t="s">
        <v>18</v>
      </c>
      <c r="C25" s="19">
        <v>63</v>
      </c>
      <c r="D25" s="19">
        <v>8299</v>
      </c>
      <c r="E25" s="64" t="s">
        <v>20</v>
      </c>
      <c r="F25" s="65"/>
      <c r="G25" s="20"/>
      <c r="H25"/>
      <c r="I25"/>
      <c r="J25"/>
      <c r="K25"/>
      <c r="L25"/>
      <c r="M25"/>
    </row>
    <row r="26" spans="1:13" s="1" customFormat="1" ht="29.25" customHeight="1" x14ac:dyDescent="0.25">
      <c r="A26" s="18">
        <v>17</v>
      </c>
      <c r="B26" s="18" t="s">
        <v>18</v>
      </c>
      <c r="C26" s="19">
        <v>40</v>
      </c>
      <c r="D26" s="19">
        <v>8299</v>
      </c>
      <c r="E26" s="64" t="s">
        <v>20</v>
      </c>
      <c r="F26" s="65"/>
      <c r="G26" s="20"/>
      <c r="H26"/>
      <c r="I26"/>
      <c r="J26"/>
      <c r="K26"/>
      <c r="L26"/>
      <c r="M26"/>
    </row>
    <row r="27" spans="1:13" s="1" customFormat="1" ht="29.25" customHeight="1" x14ac:dyDescent="0.25">
      <c r="A27" s="18">
        <v>18</v>
      </c>
      <c r="B27" s="18" t="s">
        <v>18</v>
      </c>
      <c r="C27" s="19">
        <v>70</v>
      </c>
      <c r="D27" s="19">
        <v>8299</v>
      </c>
      <c r="E27" s="64" t="s">
        <v>20</v>
      </c>
      <c r="F27" s="65"/>
      <c r="G27" s="20"/>
      <c r="H27"/>
      <c r="I27"/>
      <c r="J27"/>
      <c r="K27"/>
      <c r="L27"/>
      <c r="M27"/>
    </row>
    <row r="28" spans="1:13" s="1" customFormat="1" ht="29.25" customHeight="1" x14ac:dyDescent="0.25">
      <c r="A28" s="18">
        <v>19</v>
      </c>
      <c r="B28" s="18" t="s">
        <v>18</v>
      </c>
      <c r="C28" s="19">
        <v>70</v>
      </c>
      <c r="D28" s="19">
        <v>8299</v>
      </c>
      <c r="E28" s="64" t="s">
        <v>20</v>
      </c>
      <c r="F28" s="65"/>
      <c r="G28" s="20"/>
      <c r="H28"/>
      <c r="I28"/>
      <c r="J28"/>
      <c r="K28"/>
      <c r="L28"/>
      <c r="M28"/>
    </row>
    <row r="29" spans="1:13" s="1" customFormat="1" ht="29.25" customHeight="1" x14ac:dyDescent="0.25">
      <c r="A29" s="18">
        <v>20</v>
      </c>
      <c r="B29" s="18" t="s">
        <v>18</v>
      </c>
      <c r="C29" s="19">
        <v>70</v>
      </c>
      <c r="D29" s="19">
        <v>8299</v>
      </c>
      <c r="E29" s="64" t="s">
        <v>20</v>
      </c>
      <c r="F29" s="65"/>
      <c r="G29" s="20"/>
      <c r="H29"/>
      <c r="I29"/>
      <c r="J29"/>
      <c r="K29"/>
      <c r="L29"/>
      <c r="M29"/>
    </row>
    <row r="30" spans="1:13" s="1" customFormat="1" ht="29.25" customHeight="1" x14ac:dyDescent="0.25">
      <c r="A30" s="18">
        <v>21</v>
      </c>
      <c r="B30" s="18" t="s">
        <v>18</v>
      </c>
      <c r="C30" s="19">
        <v>70</v>
      </c>
      <c r="D30" s="19">
        <v>8299</v>
      </c>
      <c r="E30" s="64" t="s">
        <v>20</v>
      </c>
      <c r="F30" s="65"/>
      <c r="G30" s="20"/>
      <c r="H30"/>
      <c r="I30"/>
      <c r="J30"/>
      <c r="K30"/>
      <c r="L30"/>
      <c r="M30"/>
    </row>
    <row r="31" spans="1:13" s="1" customFormat="1" ht="29.25" customHeight="1" x14ac:dyDescent="0.25">
      <c r="A31" s="18">
        <v>22</v>
      </c>
      <c r="B31" s="18" t="s">
        <v>18</v>
      </c>
      <c r="C31" s="19">
        <v>100</v>
      </c>
      <c r="D31" s="19">
        <v>8299</v>
      </c>
      <c r="E31" s="64" t="s">
        <v>20</v>
      </c>
      <c r="F31" s="65"/>
      <c r="G31" s="20"/>
      <c r="H31"/>
      <c r="I31"/>
      <c r="J31"/>
      <c r="K31"/>
      <c r="L31"/>
      <c r="M31"/>
    </row>
    <row r="32" spans="1:13" s="1" customFormat="1" ht="29.25" customHeight="1" x14ac:dyDescent="0.25">
      <c r="A32" s="18">
        <v>23</v>
      </c>
      <c r="B32" s="18" t="s">
        <v>18</v>
      </c>
      <c r="C32" s="19">
        <v>225</v>
      </c>
      <c r="D32" s="19">
        <v>8299</v>
      </c>
      <c r="E32" s="64" t="s">
        <v>20</v>
      </c>
      <c r="F32" s="65"/>
      <c r="G32" s="20"/>
      <c r="H32"/>
      <c r="I32"/>
      <c r="J32"/>
      <c r="K32"/>
      <c r="L32"/>
      <c r="M32"/>
    </row>
    <row r="33" spans="1:13" s="1" customFormat="1" ht="29.25" customHeight="1" x14ac:dyDescent="0.25">
      <c r="A33" s="18">
        <v>24</v>
      </c>
      <c r="B33" s="18" t="s">
        <v>18</v>
      </c>
      <c r="C33" s="19">
        <v>70</v>
      </c>
      <c r="D33" s="19">
        <v>8299</v>
      </c>
      <c r="E33" s="64" t="s">
        <v>20</v>
      </c>
      <c r="F33" s="65"/>
      <c r="G33" s="20"/>
      <c r="H33"/>
      <c r="I33"/>
      <c r="J33"/>
      <c r="K33"/>
      <c r="L33"/>
      <c r="M33"/>
    </row>
    <row r="34" spans="1:13" s="1" customFormat="1" ht="29.25" customHeight="1" x14ac:dyDescent="0.25">
      <c r="A34" s="18">
        <v>25</v>
      </c>
      <c r="B34" s="18" t="s">
        <v>18</v>
      </c>
      <c r="C34" s="19">
        <v>1</v>
      </c>
      <c r="D34" s="19">
        <v>8299</v>
      </c>
      <c r="E34" s="64" t="s">
        <v>20</v>
      </c>
      <c r="F34" s="65"/>
      <c r="G34" s="20"/>
      <c r="H34"/>
      <c r="I34"/>
      <c r="J34"/>
      <c r="K34"/>
      <c r="L34"/>
      <c r="M34"/>
    </row>
    <row r="35" spans="1:13" s="1" customFormat="1" ht="29.25" customHeight="1" x14ac:dyDescent="0.25">
      <c r="A35" s="18">
        <v>26</v>
      </c>
      <c r="B35" s="18" t="s">
        <v>18</v>
      </c>
      <c r="C35" s="19">
        <v>1</v>
      </c>
      <c r="D35" s="19">
        <v>8299</v>
      </c>
      <c r="E35" s="64" t="s">
        <v>20</v>
      </c>
      <c r="F35" s="65"/>
      <c r="G35" s="20"/>
      <c r="H35"/>
      <c r="I35"/>
      <c r="J35"/>
      <c r="K35"/>
      <c r="L35"/>
      <c r="M35"/>
    </row>
    <row r="36" spans="1:13" s="1" customFormat="1" ht="29.25" customHeight="1" x14ac:dyDescent="0.25">
      <c r="A36" s="18">
        <v>27</v>
      </c>
      <c r="B36" s="18" t="s">
        <v>18</v>
      </c>
      <c r="C36" s="19">
        <v>250</v>
      </c>
      <c r="D36" s="19">
        <v>8299</v>
      </c>
      <c r="E36" s="64" t="s">
        <v>20</v>
      </c>
      <c r="F36" s="65"/>
      <c r="G36" s="20"/>
      <c r="H36"/>
      <c r="I36"/>
      <c r="J36"/>
      <c r="K36"/>
      <c r="L36"/>
      <c r="M36"/>
    </row>
    <row r="37" spans="1:13" s="1" customFormat="1" ht="29.25" customHeight="1" x14ac:dyDescent="0.25">
      <c r="A37" s="18">
        <v>28</v>
      </c>
      <c r="B37" s="18" t="s">
        <v>18</v>
      </c>
      <c r="C37" s="19">
        <v>140</v>
      </c>
      <c r="D37" s="19">
        <v>8299</v>
      </c>
      <c r="E37" s="64" t="s">
        <v>20</v>
      </c>
      <c r="F37" s="65"/>
      <c r="G37" s="20"/>
      <c r="H37"/>
      <c r="I37"/>
      <c r="J37"/>
      <c r="K37"/>
      <c r="L37"/>
      <c r="M37"/>
    </row>
    <row r="38" spans="1:13" s="1" customFormat="1" ht="29.25" customHeight="1" x14ac:dyDescent="0.25">
      <c r="A38" s="18">
        <v>29</v>
      </c>
      <c r="B38" s="18" t="s">
        <v>18</v>
      </c>
      <c r="C38" s="19">
        <v>300</v>
      </c>
      <c r="D38" s="19">
        <v>8299</v>
      </c>
      <c r="E38" s="64" t="s">
        <v>20</v>
      </c>
      <c r="F38" s="65"/>
      <c r="G38" s="20"/>
      <c r="H38"/>
      <c r="I38"/>
      <c r="J38"/>
      <c r="K38"/>
      <c r="L38"/>
      <c r="M38"/>
    </row>
    <row r="39" spans="1:13" s="1" customFormat="1" ht="29.25" customHeight="1" x14ac:dyDescent="0.25">
      <c r="A39" s="18">
        <v>30</v>
      </c>
      <c r="B39" s="18" t="s">
        <v>18</v>
      </c>
      <c r="C39" s="19">
        <v>63</v>
      </c>
      <c r="D39" s="19">
        <v>8299</v>
      </c>
      <c r="E39" s="64" t="s">
        <v>20</v>
      </c>
      <c r="F39" s="65"/>
      <c r="G39" s="20"/>
      <c r="H39"/>
      <c r="I39"/>
      <c r="J39"/>
      <c r="K39"/>
      <c r="L39"/>
      <c r="M39"/>
    </row>
    <row r="40" spans="1:13" s="1" customFormat="1" ht="29.25" customHeight="1" x14ac:dyDescent="0.25">
      <c r="A40" s="18">
        <v>31</v>
      </c>
      <c r="B40" s="18" t="s">
        <v>18</v>
      </c>
      <c r="C40" s="19">
        <v>63</v>
      </c>
      <c r="D40" s="19">
        <v>8299</v>
      </c>
      <c r="E40" s="64" t="s">
        <v>20</v>
      </c>
      <c r="F40" s="65"/>
      <c r="G40" s="20"/>
      <c r="H40"/>
      <c r="I40"/>
      <c r="J40"/>
      <c r="K40"/>
      <c r="L40"/>
      <c r="M40"/>
    </row>
    <row r="41" spans="1:13" s="1" customFormat="1" ht="29.25" customHeight="1" x14ac:dyDescent="0.25">
      <c r="A41" s="18">
        <v>32</v>
      </c>
      <c r="B41" s="18" t="s">
        <v>18</v>
      </c>
      <c r="C41" s="19">
        <v>70</v>
      </c>
      <c r="D41" s="19">
        <v>8299</v>
      </c>
      <c r="E41" s="64" t="s">
        <v>20</v>
      </c>
      <c r="F41" s="65"/>
      <c r="G41" s="20"/>
      <c r="H41"/>
      <c r="I41"/>
      <c r="J41"/>
      <c r="K41"/>
      <c r="L41"/>
      <c r="M41"/>
    </row>
    <row r="42" spans="1:13" s="1" customFormat="1" ht="29.25" customHeight="1" x14ac:dyDescent="0.25">
      <c r="A42" s="18">
        <v>33</v>
      </c>
      <c r="B42" s="18" t="s">
        <v>18</v>
      </c>
      <c r="C42" s="19">
        <v>63</v>
      </c>
      <c r="D42" s="19">
        <v>8299</v>
      </c>
      <c r="E42" s="64" t="s">
        <v>20</v>
      </c>
      <c r="F42" s="65"/>
      <c r="G42" s="20"/>
      <c r="H42"/>
      <c r="I42"/>
      <c r="J42"/>
      <c r="K42"/>
      <c r="L42"/>
      <c r="M42"/>
    </row>
    <row r="43" spans="1:13" s="1" customFormat="1" ht="29.25" customHeight="1" x14ac:dyDescent="0.25">
      <c r="A43" s="18">
        <v>34</v>
      </c>
      <c r="B43" s="18" t="s">
        <v>18</v>
      </c>
      <c r="C43" s="19">
        <v>63</v>
      </c>
      <c r="D43" s="19">
        <v>8299</v>
      </c>
      <c r="E43" s="64" t="s">
        <v>20</v>
      </c>
      <c r="F43" s="65"/>
      <c r="G43" s="20"/>
      <c r="H43"/>
      <c r="I43"/>
      <c r="J43"/>
      <c r="K43"/>
      <c r="L43"/>
      <c r="M43"/>
    </row>
    <row r="44" spans="1:13" s="1" customFormat="1" ht="29.25" customHeight="1" x14ac:dyDescent="0.25">
      <c r="A44" s="18">
        <v>35</v>
      </c>
      <c r="B44" s="18" t="s">
        <v>18</v>
      </c>
      <c r="C44" s="19">
        <v>20.6</v>
      </c>
      <c r="D44" s="19">
        <v>8299</v>
      </c>
      <c r="E44" s="64" t="s">
        <v>20</v>
      </c>
      <c r="F44" s="65"/>
      <c r="G44" s="20"/>
      <c r="H44"/>
      <c r="I44"/>
      <c r="J44"/>
      <c r="K44"/>
      <c r="L44"/>
      <c r="M44"/>
    </row>
    <row r="45" spans="1:13" s="1" customFormat="1" ht="29.25" customHeight="1" x14ac:dyDescent="0.25">
      <c r="A45" s="18">
        <v>36</v>
      </c>
      <c r="B45" s="18" t="s">
        <v>18</v>
      </c>
      <c r="C45" s="19">
        <v>20.6</v>
      </c>
      <c r="D45" s="19">
        <v>8299</v>
      </c>
      <c r="E45" s="64" t="s">
        <v>20</v>
      </c>
      <c r="F45" s="65"/>
      <c r="G45" s="20"/>
      <c r="H45"/>
      <c r="I45"/>
      <c r="J45"/>
      <c r="K45"/>
      <c r="L45"/>
      <c r="M45"/>
    </row>
    <row r="46" spans="1:13" s="1" customFormat="1" ht="29.25" customHeight="1" x14ac:dyDescent="0.25">
      <c r="A46" s="18">
        <v>37</v>
      </c>
      <c r="B46" s="18" t="s">
        <v>18</v>
      </c>
      <c r="C46" s="19">
        <v>20.6</v>
      </c>
      <c r="D46" s="19">
        <v>8299</v>
      </c>
      <c r="E46" s="64" t="s">
        <v>20</v>
      </c>
      <c r="F46" s="65"/>
      <c r="G46" s="20"/>
      <c r="H46"/>
      <c r="I46"/>
      <c r="J46"/>
      <c r="K46"/>
      <c r="L46"/>
      <c r="M46"/>
    </row>
    <row r="47" spans="1:13" s="1" customFormat="1" ht="29.25" customHeight="1" x14ac:dyDescent="0.25">
      <c r="A47" s="18">
        <v>38</v>
      </c>
      <c r="B47" s="18" t="s">
        <v>18</v>
      </c>
      <c r="C47" s="19">
        <v>20.6</v>
      </c>
      <c r="D47" s="19">
        <v>8299</v>
      </c>
      <c r="E47" s="64" t="s">
        <v>20</v>
      </c>
      <c r="F47" s="65"/>
      <c r="G47" s="20"/>
      <c r="H47"/>
      <c r="I47"/>
      <c r="J47"/>
      <c r="K47"/>
      <c r="L47"/>
      <c r="M47"/>
    </row>
    <row r="48" spans="1:13" s="1" customFormat="1" ht="29.25" customHeight="1" x14ac:dyDescent="0.25">
      <c r="A48" s="18">
        <v>39</v>
      </c>
      <c r="B48" s="18" t="s">
        <v>18</v>
      </c>
      <c r="C48" s="19">
        <v>20.6</v>
      </c>
      <c r="D48" s="19">
        <v>8299</v>
      </c>
      <c r="E48" s="64" t="s">
        <v>20</v>
      </c>
      <c r="F48" s="65"/>
      <c r="G48" s="20"/>
      <c r="H48"/>
      <c r="I48"/>
      <c r="J48"/>
      <c r="K48"/>
      <c r="L48"/>
      <c r="M48"/>
    </row>
    <row r="49" spans="1:13" s="1" customFormat="1" ht="29.25" customHeight="1" x14ac:dyDescent="0.25">
      <c r="A49" s="18">
        <v>40</v>
      </c>
      <c r="B49" s="18" t="s">
        <v>18</v>
      </c>
      <c r="C49" s="19">
        <v>20.6</v>
      </c>
      <c r="D49" s="19">
        <v>8299</v>
      </c>
      <c r="E49" s="64" t="s">
        <v>20</v>
      </c>
      <c r="F49" s="65"/>
      <c r="G49" s="20"/>
      <c r="H49"/>
      <c r="I49"/>
      <c r="J49"/>
      <c r="K49"/>
      <c r="L49"/>
      <c r="M49"/>
    </row>
    <row r="50" spans="1:13" s="1" customFormat="1" ht="29.25" customHeight="1" x14ac:dyDescent="0.25">
      <c r="A50" s="18">
        <v>41</v>
      </c>
      <c r="B50" s="18" t="s">
        <v>18</v>
      </c>
      <c r="C50" s="19">
        <v>20.6</v>
      </c>
      <c r="D50" s="19">
        <v>8299</v>
      </c>
      <c r="E50" s="64" t="s">
        <v>20</v>
      </c>
      <c r="F50" s="65"/>
      <c r="G50" s="20"/>
      <c r="H50"/>
      <c r="I50"/>
      <c r="J50"/>
      <c r="K50"/>
      <c r="L50"/>
      <c r="M50"/>
    </row>
    <row r="51" spans="1:13" s="1" customFormat="1" ht="29.25" customHeight="1" x14ac:dyDescent="0.25">
      <c r="A51" s="18">
        <v>42</v>
      </c>
      <c r="B51" s="18" t="s">
        <v>18</v>
      </c>
      <c r="C51" s="19">
        <v>20.6</v>
      </c>
      <c r="D51" s="19">
        <v>8299</v>
      </c>
      <c r="E51" s="64" t="s">
        <v>20</v>
      </c>
      <c r="F51" s="65"/>
      <c r="G51" s="20"/>
      <c r="H51"/>
      <c r="I51"/>
      <c r="J51"/>
      <c r="K51"/>
      <c r="L51"/>
      <c r="M51"/>
    </row>
    <row r="52" spans="1:13" s="1" customFormat="1" ht="29.25" customHeight="1" x14ac:dyDescent="0.25">
      <c r="A52" s="18">
        <v>43</v>
      </c>
      <c r="B52" s="18" t="s">
        <v>18</v>
      </c>
      <c r="C52" s="19">
        <v>20.6</v>
      </c>
      <c r="D52" s="19">
        <v>8299</v>
      </c>
      <c r="E52" s="64" t="s">
        <v>20</v>
      </c>
      <c r="F52" s="65"/>
      <c r="G52" s="20"/>
      <c r="H52"/>
      <c r="I52"/>
      <c r="J52"/>
      <c r="K52"/>
      <c r="L52"/>
      <c r="M52"/>
    </row>
    <row r="53" spans="1:13" s="1" customFormat="1" ht="29.25" customHeight="1" x14ac:dyDescent="0.25">
      <c r="A53" s="18">
        <v>44</v>
      </c>
      <c r="B53" s="18" t="s">
        <v>18</v>
      </c>
      <c r="C53" s="19">
        <v>20.6</v>
      </c>
      <c r="D53" s="19">
        <v>8299</v>
      </c>
      <c r="E53" s="64" t="s">
        <v>20</v>
      </c>
      <c r="F53" s="65"/>
      <c r="G53" s="20"/>
      <c r="H53"/>
      <c r="I53"/>
      <c r="J53"/>
      <c r="K53"/>
      <c r="L53"/>
      <c r="M53"/>
    </row>
    <row r="54" spans="1:13" s="1" customFormat="1" ht="29.25" customHeight="1" x14ac:dyDescent="0.25">
      <c r="A54" s="18">
        <v>45</v>
      </c>
      <c r="B54" s="18" t="s">
        <v>18</v>
      </c>
      <c r="C54" s="19">
        <v>20.6</v>
      </c>
      <c r="D54" s="19">
        <v>8299</v>
      </c>
      <c r="E54" s="64" t="s">
        <v>20</v>
      </c>
      <c r="F54" s="65"/>
      <c r="G54" s="20"/>
      <c r="H54"/>
      <c r="I54"/>
      <c r="J54"/>
      <c r="K54"/>
      <c r="L54"/>
      <c r="M54"/>
    </row>
    <row r="55" spans="1:13" s="1" customFormat="1" ht="29.25" customHeight="1" x14ac:dyDescent="0.25">
      <c r="A55" s="18">
        <v>46</v>
      </c>
      <c r="B55" s="18" t="s">
        <v>18</v>
      </c>
      <c r="C55" s="19">
        <v>20.6</v>
      </c>
      <c r="D55" s="19">
        <v>8299</v>
      </c>
      <c r="E55" s="64" t="s">
        <v>20</v>
      </c>
      <c r="F55" s="65"/>
      <c r="G55" s="20"/>
      <c r="H55"/>
      <c r="I55"/>
      <c r="J55"/>
      <c r="K55"/>
      <c r="L55"/>
      <c r="M55"/>
    </row>
    <row r="56" spans="1:13" s="1" customFormat="1" ht="29.25" customHeight="1" x14ac:dyDescent="0.25">
      <c r="A56" s="18">
        <v>47</v>
      </c>
      <c r="B56" s="18" t="s">
        <v>18</v>
      </c>
      <c r="C56" s="19">
        <v>20.6</v>
      </c>
      <c r="D56" s="19">
        <v>8299</v>
      </c>
      <c r="E56" s="64" t="s">
        <v>20</v>
      </c>
      <c r="F56" s="65"/>
      <c r="G56" s="20"/>
      <c r="H56"/>
      <c r="I56"/>
      <c r="J56"/>
      <c r="K56"/>
      <c r="L56"/>
      <c r="M56"/>
    </row>
    <row r="57" spans="1:13" s="1" customFormat="1" ht="29.25" customHeight="1" x14ac:dyDescent="0.25">
      <c r="A57" s="18">
        <v>48</v>
      </c>
      <c r="B57" s="18" t="s">
        <v>18</v>
      </c>
      <c r="C57" s="19">
        <v>20.6</v>
      </c>
      <c r="D57" s="19">
        <v>8299</v>
      </c>
      <c r="E57" s="64" t="s">
        <v>20</v>
      </c>
      <c r="F57" s="65"/>
      <c r="G57" s="20"/>
      <c r="H57"/>
      <c r="I57"/>
      <c r="J57"/>
      <c r="K57"/>
      <c r="L57"/>
      <c r="M57"/>
    </row>
    <row r="58" spans="1:13" s="1" customFormat="1" ht="29.25" customHeight="1" x14ac:dyDescent="0.25">
      <c r="A58" s="18">
        <v>49</v>
      </c>
      <c r="B58" s="18" t="s">
        <v>18</v>
      </c>
      <c r="C58" s="19">
        <v>20.6</v>
      </c>
      <c r="D58" s="19">
        <v>8299</v>
      </c>
      <c r="E58" s="64" t="s">
        <v>20</v>
      </c>
      <c r="F58" s="65"/>
      <c r="G58" s="20"/>
      <c r="H58"/>
      <c r="I58"/>
      <c r="J58"/>
      <c r="K58"/>
      <c r="L58"/>
      <c r="M58"/>
    </row>
    <row r="59" spans="1:13" s="1" customFormat="1" ht="29.25" customHeight="1" x14ac:dyDescent="0.25">
      <c r="A59" s="18">
        <v>50</v>
      </c>
      <c r="B59" s="18" t="s">
        <v>18</v>
      </c>
      <c r="C59" s="19">
        <v>20.6</v>
      </c>
      <c r="D59" s="19">
        <v>8299</v>
      </c>
      <c r="E59" s="64" t="s">
        <v>20</v>
      </c>
      <c r="F59" s="65"/>
      <c r="G59" s="20"/>
      <c r="H59"/>
      <c r="I59"/>
      <c r="J59"/>
      <c r="K59"/>
      <c r="L59"/>
      <c r="M59"/>
    </row>
    <row r="60" spans="1:13" s="1" customFormat="1" ht="29.25" customHeight="1" x14ac:dyDescent="0.25">
      <c r="A60" s="18">
        <v>51</v>
      </c>
      <c r="B60" s="18" t="s">
        <v>18</v>
      </c>
      <c r="C60" s="19">
        <v>20.6</v>
      </c>
      <c r="D60" s="19">
        <v>8299</v>
      </c>
      <c r="E60" s="64" t="s">
        <v>20</v>
      </c>
      <c r="F60" s="65"/>
      <c r="G60" s="20"/>
      <c r="H60"/>
      <c r="I60"/>
      <c r="J60"/>
      <c r="K60"/>
      <c r="L60"/>
      <c r="M60"/>
    </row>
    <row r="61" spans="1:13" s="1" customFormat="1" ht="29.25" customHeight="1" x14ac:dyDescent="0.25">
      <c r="A61" s="18">
        <v>52</v>
      </c>
      <c r="B61" s="18" t="s">
        <v>18</v>
      </c>
      <c r="C61" s="19">
        <v>20.6</v>
      </c>
      <c r="D61" s="19">
        <v>8299</v>
      </c>
      <c r="E61" s="64" t="s">
        <v>20</v>
      </c>
      <c r="F61" s="65"/>
      <c r="G61" s="20"/>
      <c r="H61"/>
      <c r="I61"/>
      <c r="J61"/>
      <c r="K61"/>
      <c r="L61"/>
      <c r="M61"/>
    </row>
    <row r="62" spans="1:13" s="1" customFormat="1" ht="29.25" customHeight="1" x14ac:dyDescent="0.25">
      <c r="A62" s="18">
        <v>53</v>
      </c>
      <c r="B62" s="18" t="s">
        <v>18</v>
      </c>
      <c r="C62" s="19">
        <v>20.6</v>
      </c>
      <c r="D62" s="19">
        <v>8299</v>
      </c>
      <c r="E62" s="64" t="s">
        <v>20</v>
      </c>
      <c r="F62" s="65"/>
      <c r="G62" s="20"/>
      <c r="H62"/>
      <c r="I62"/>
      <c r="J62"/>
      <c r="K62"/>
      <c r="L62"/>
      <c r="M62"/>
    </row>
    <row r="63" spans="1:13" s="1" customFormat="1" ht="29.25" customHeight="1" x14ac:dyDescent="0.25">
      <c r="A63" s="18">
        <v>54</v>
      </c>
      <c r="B63" s="18" t="s">
        <v>18</v>
      </c>
      <c r="C63" s="19">
        <v>20.6</v>
      </c>
      <c r="D63" s="19">
        <v>8299</v>
      </c>
      <c r="E63" s="64" t="s">
        <v>20</v>
      </c>
      <c r="F63" s="65"/>
      <c r="G63" s="20"/>
      <c r="H63"/>
      <c r="I63"/>
      <c r="J63"/>
      <c r="K63"/>
      <c r="L63"/>
      <c r="M63"/>
    </row>
    <row r="64" spans="1:13" s="1" customFormat="1" ht="29.25" customHeight="1" x14ac:dyDescent="0.25">
      <c r="A64" s="18">
        <v>55</v>
      </c>
      <c r="B64" s="18" t="s">
        <v>18</v>
      </c>
      <c r="C64" s="19">
        <v>70</v>
      </c>
      <c r="D64" s="19">
        <v>8299</v>
      </c>
      <c r="E64" s="64" t="s">
        <v>20</v>
      </c>
      <c r="F64" s="65"/>
      <c r="G64" s="20"/>
      <c r="H64"/>
      <c r="I64"/>
      <c r="J64"/>
      <c r="K64"/>
      <c r="L64"/>
      <c r="M64"/>
    </row>
    <row r="65" spans="1:13" s="1" customFormat="1" ht="29.25" customHeight="1" x14ac:dyDescent="0.25">
      <c r="A65" s="18">
        <v>56</v>
      </c>
      <c r="B65" s="18" t="s">
        <v>18</v>
      </c>
      <c r="C65" s="19">
        <v>200</v>
      </c>
      <c r="D65" s="19">
        <v>8299</v>
      </c>
      <c r="E65" s="64" t="s">
        <v>20</v>
      </c>
      <c r="F65" s="65"/>
      <c r="G65" s="20"/>
      <c r="H65"/>
      <c r="I65"/>
      <c r="J65"/>
      <c r="K65"/>
      <c r="L65"/>
      <c r="M65"/>
    </row>
    <row r="66" spans="1:13" s="1" customFormat="1" ht="29.25" customHeight="1" x14ac:dyDescent="0.25">
      <c r="A66" s="18">
        <v>57</v>
      </c>
      <c r="B66" s="18" t="s">
        <v>18</v>
      </c>
      <c r="C66" s="19">
        <v>50</v>
      </c>
      <c r="D66" s="19">
        <v>8299</v>
      </c>
      <c r="E66" s="64" t="s">
        <v>20</v>
      </c>
      <c r="F66" s="65"/>
      <c r="G66" s="20"/>
      <c r="H66"/>
      <c r="I66"/>
      <c r="J66"/>
      <c r="K66"/>
      <c r="L66"/>
      <c r="M66"/>
    </row>
    <row r="67" spans="1:13" s="1" customFormat="1" ht="29.25" customHeight="1" x14ac:dyDescent="0.25">
      <c r="A67" s="18">
        <v>58</v>
      </c>
      <c r="B67" s="18" t="s">
        <v>18</v>
      </c>
      <c r="C67" s="19">
        <v>200</v>
      </c>
      <c r="D67" s="19">
        <v>8299</v>
      </c>
      <c r="E67" s="64" t="s">
        <v>20</v>
      </c>
      <c r="F67" s="65"/>
      <c r="G67" s="20"/>
      <c r="H67"/>
      <c r="I67"/>
      <c r="J67"/>
      <c r="K67"/>
      <c r="L67"/>
      <c r="M67"/>
    </row>
    <row r="68" spans="1:13" s="1" customFormat="1" ht="29.25" customHeight="1" x14ac:dyDescent="0.25">
      <c r="A68" s="18">
        <v>59</v>
      </c>
      <c r="B68" s="18" t="s">
        <v>18</v>
      </c>
      <c r="C68" s="19">
        <v>70</v>
      </c>
      <c r="D68" s="19">
        <v>8299</v>
      </c>
      <c r="E68" s="64" t="s">
        <v>20</v>
      </c>
      <c r="F68" s="65"/>
      <c r="G68" s="20"/>
      <c r="H68"/>
      <c r="I68"/>
      <c r="J68"/>
      <c r="K68"/>
      <c r="L68"/>
      <c r="M68"/>
    </row>
    <row r="69" spans="1:13" s="1" customFormat="1" ht="29.25" customHeight="1" x14ac:dyDescent="0.25">
      <c r="A69" s="18">
        <v>60</v>
      </c>
      <c r="B69" s="18" t="s">
        <v>18</v>
      </c>
      <c r="C69" s="19">
        <v>45</v>
      </c>
      <c r="D69" s="19">
        <v>8299</v>
      </c>
      <c r="E69" s="64" t="s">
        <v>20</v>
      </c>
      <c r="F69" s="65"/>
      <c r="G69" s="20"/>
      <c r="H69"/>
      <c r="I69"/>
      <c r="J69"/>
      <c r="K69"/>
      <c r="L69"/>
      <c r="M69"/>
    </row>
    <row r="70" spans="1:13" s="1" customFormat="1" ht="29.25" customHeight="1" x14ac:dyDescent="0.25">
      <c r="A70" s="18">
        <v>61</v>
      </c>
      <c r="B70" s="18" t="s">
        <v>18</v>
      </c>
      <c r="C70" s="19">
        <v>90</v>
      </c>
      <c r="D70" s="19">
        <v>8299</v>
      </c>
      <c r="E70" s="64" t="s">
        <v>20</v>
      </c>
      <c r="F70" s="65"/>
      <c r="G70" s="20"/>
      <c r="H70"/>
      <c r="I70"/>
      <c r="J70"/>
      <c r="K70"/>
      <c r="L70"/>
      <c r="M70"/>
    </row>
    <row r="71" spans="1:13" s="1" customFormat="1" ht="29.25" customHeight="1" x14ac:dyDescent="0.25">
      <c r="A71" s="18">
        <v>62</v>
      </c>
      <c r="B71" s="18" t="s">
        <v>18</v>
      </c>
      <c r="C71" s="19">
        <v>45</v>
      </c>
      <c r="D71" s="19">
        <v>8299</v>
      </c>
      <c r="E71" s="64" t="s">
        <v>20</v>
      </c>
      <c r="F71" s="65"/>
      <c r="G71" s="20"/>
      <c r="H71"/>
      <c r="I71"/>
      <c r="J71"/>
      <c r="K71"/>
      <c r="L71"/>
      <c r="M71"/>
    </row>
    <row r="72" spans="1:13" s="1" customFormat="1" ht="29.25" customHeight="1" x14ac:dyDescent="0.25">
      <c r="A72" s="18">
        <v>63</v>
      </c>
      <c r="B72" s="18" t="s">
        <v>18</v>
      </c>
      <c r="C72" s="19">
        <v>125</v>
      </c>
      <c r="D72" s="19">
        <v>8299</v>
      </c>
      <c r="E72" s="64" t="s">
        <v>20</v>
      </c>
      <c r="F72" s="65"/>
      <c r="G72" s="20"/>
      <c r="H72"/>
      <c r="I72"/>
      <c r="J72"/>
      <c r="K72"/>
      <c r="L72"/>
      <c r="M72"/>
    </row>
    <row r="73" spans="1:13" s="1" customFormat="1" ht="29.25" customHeight="1" x14ac:dyDescent="0.25">
      <c r="A73" s="18">
        <v>64</v>
      </c>
      <c r="B73" s="18" t="s">
        <v>18</v>
      </c>
      <c r="C73" s="19">
        <v>110</v>
      </c>
      <c r="D73" s="19">
        <v>8299</v>
      </c>
      <c r="E73" s="64" t="s">
        <v>20</v>
      </c>
      <c r="F73" s="65"/>
      <c r="G73" s="20"/>
      <c r="H73"/>
      <c r="I73"/>
      <c r="J73"/>
      <c r="K73"/>
      <c r="L73"/>
      <c r="M73"/>
    </row>
    <row r="74" spans="1:13" s="1" customFormat="1" ht="29.25" customHeight="1" x14ac:dyDescent="0.25">
      <c r="A74" s="18">
        <v>65</v>
      </c>
      <c r="B74" s="18" t="s">
        <v>18</v>
      </c>
      <c r="C74" s="19">
        <v>300</v>
      </c>
      <c r="D74" s="19">
        <v>8299</v>
      </c>
      <c r="E74" s="64" t="s">
        <v>20</v>
      </c>
      <c r="F74" s="65"/>
      <c r="G74" s="20"/>
      <c r="H74"/>
      <c r="I74"/>
      <c r="J74"/>
      <c r="K74"/>
      <c r="L74"/>
      <c r="M74"/>
    </row>
    <row r="75" spans="1:13" s="1" customFormat="1" ht="29.25" customHeight="1" x14ac:dyDescent="0.25">
      <c r="A75" s="18">
        <v>66</v>
      </c>
      <c r="B75" s="18" t="s">
        <v>18</v>
      </c>
      <c r="C75" s="19">
        <v>70</v>
      </c>
      <c r="D75" s="19">
        <v>8299</v>
      </c>
      <c r="E75" s="64" t="s">
        <v>20</v>
      </c>
      <c r="F75" s="65"/>
      <c r="G75" s="20"/>
      <c r="H75"/>
      <c r="I75"/>
      <c r="J75"/>
      <c r="K75"/>
      <c r="L75"/>
      <c r="M75"/>
    </row>
    <row r="76" spans="1:13" s="1" customFormat="1" ht="29.25" customHeight="1" x14ac:dyDescent="0.25">
      <c r="A76" s="18">
        <v>67</v>
      </c>
      <c r="B76" s="18" t="s">
        <v>18</v>
      </c>
      <c r="C76" s="19">
        <v>200</v>
      </c>
      <c r="D76" s="19">
        <v>8299</v>
      </c>
      <c r="E76" s="64" t="s">
        <v>20</v>
      </c>
      <c r="F76" s="65"/>
      <c r="G76" s="20"/>
      <c r="H76"/>
      <c r="I76"/>
      <c r="J76"/>
      <c r="K76"/>
      <c r="L76"/>
      <c r="M76"/>
    </row>
    <row r="77" spans="1:13" s="1" customFormat="1" ht="29.25" customHeight="1" x14ac:dyDescent="0.25">
      <c r="A77" s="18">
        <v>68</v>
      </c>
      <c r="B77" s="18" t="s">
        <v>18</v>
      </c>
      <c r="C77" s="19">
        <v>100</v>
      </c>
      <c r="D77" s="19">
        <v>8299</v>
      </c>
      <c r="E77" s="64" t="s">
        <v>20</v>
      </c>
      <c r="F77" s="65"/>
      <c r="G77" s="20"/>
      <c r="H77"/>
      <c r="I77"/>
      <c r="J77"/>
      <c r="K77"/>
      <c r="L77"/>
      <c r="M77"/>
    </row>
    <row r="78" spans="1:13" s="1" customFormat="1" ht="29.25" customHeight="1" x14ac:dyDescent="0.25">
      <c r="A78" s="18">
        <v>69</v>
      </c>
      <c r="B78" s="18" t="s">
        <v>18</v>
      </c>
      <c r="C78" s="19">
        <v>2000</v>
      </c>
      <c r="D78" s="19">
        <v>8299</v>
      </c>
      <c r="E78" s="64" t="s">
        <v>20</v>
      </c>
      <c r="F78" s="65"/>
      <c r="G78" s="20"/>
      <c r="H78"/>
      <c r="I78"/>
      <c r="J78"/>
      <c r="K78"/>
      <c r="L78"/>
      <c r="M78"/>
    </row>
    <row r="79" spans="1:13" s="1" customFormat="1" ht="29.25" customHeight="1" x14ac:dyDescent="0.25">
      <c r="A79" s="18">
        <v>70</v>
      </c>
      <c r="B79" s="18" t="s">
        <v>18</v>
      </c>
      <c r="C79" s="19">
        <v>225</v>
      </c>
      <c r="D79" s="19">
        <v>8299</v>
      </c>
      <c r="E79" s="64" t="s">
        <v>20</v>
      </c>
      <c r="F79" s="65"/>
      <c r="G79" s="20"/>
      <c r="H79"/>
      <c r="I79"/>
      <c r="J79"/>
      <c r="K79"/>
      <c r="L79"/>
      <c r="M79"/>
    </row>
    <row r="80" spans="1:13" s="1" customFormat="1" ht="29.25" customHeight="1" x14ac:dyDescent="0.25">
      <c r="A80" s="18">
        <v>71</v>
      </c>
      <c r="B80" s="18" t="s">
        <v>18</v>
      </c>
      <c r="C80" s="19">
        <v>125</v>
      </c>
      <c r="D80" s="19">
        <v>8299</v>
      </c>
      <c r="E80" s="64" t="s">
        <v>20</v>
      </c>
      <c r="F80" s="65"/>
      <c r="G80" s="20"/>
      <c r="H80"/>
      <c r="I80"/>
      <c r="J80"/>
      <c r="K80"/>
      <c r="L80"/>
      <c r="M80"/>
    </row>
    <row r="81" spans="1:13" s="1" customFormat="1" ht="29.25" customHeight="1" x14ac:dyDescent="0.25">
      <c r="A81" s="18">
        <v>72</v>
      </c>
      <c r="B81" s="18" t="s">
        <v>18</v>
      </c>
      <c r="C81" s="19">
        <v>32</v>
      </c>
      <c r="D81" s="19">
        <v>8299</v>
      </c>
      <c r="E81" s="64" t="s">
        <v>20</v>
      </c>
      <c r="F81" s="65"/>
      <c r="G81" s="20"/>
      <c r="H81"/>
      <c r="I81"/>
      <c r="J81"/>
      <c r="K81"/>
      <c r="L81"/>
      <c r="M81"/>
    </row>
    <row r="82" spans="1:13" s="1" customFormat="1" ht="29.25" customHeight="1" x14ac:dyDescent="0.25">
      <c r="A82" s="18">
        <v>73</v>
      </c>
      <c r="B82" s="18" t="s">
        <v>18</v>
      </c>
      <c r="C82" s="19">
        <v>70</v>
      </c>
      <c r="D82" s="19">
        <v>8299</v>
      </c>
      <c r="E82" s="64" t="s">
        <v>20</v>
      </c>
      <c r="F82" s="65"/>
      <c r="G82" s="20"/>
      <c r="H82"/>
      <c r="I82"/>
      <c r="J82"/>
      <c r="K82"/>
      <c r="L82"/>
      <c r="M82"/>
    </row>
    <row r="83" spans="1:13" s="1" customFormat="1" ht="29.25" customHeight="1" x14ac:dyDescent="0.25">
      <c r="A83" s="18">
        <v>74</v>
      </c>
      <c r="B83" s="18" t="s">
        <v>18</v>
      </c>
      <c r="C83" s="19">
        <v>32</v>
      </c>
      <c r="D83" s="19">
        <v>8299</v>
      </c>
      <c r="E83" s="64" t="s">
        <v>20</v>
      </c>
      <c r="F83" s="65"/>
      <c r="G83" s="20"/>
      <c r="H83"/>
      <c r="I83"/>
      <c r="J83"/>
      <c r="K83"/>
      <c r="L83"/>
      <c r="M83"/>
    </row>
    <row r="84" spans="1:13" s="1" customFormat="1" ht="29.25" customHeight="1" x14ac:dyDescent="0.25">
      <c r="A84" s="18">
        <v>75</v>
      </c>
      <c r="B84" s="18" t="s">
        <v>18</v>
      </c>
      <c r="C84" s="19">
        <v>70</v>
      </c>
      <c r="D84" s="19">
        <v>8299</v>
      </c>
      <c r="E84" s="64" t="s">
        <v>20</v>
      </c>
      <c r="F84" s="65"/>
      <c r="G84" s="20"/>
      <c r="H84"/>
      <c r="I84"/>
      <c r="J84"/>
      <c r="K84"/>
      <c r="L84"/>
      <c r="M84"/>
    </row>
    <row r="85" spans="1:13" s="1" customFormat="1" ht="29.25" customHeight="1" x14ac:dyDescent="0.25">
      <c r="A85" s="18">
        <v>76</v>
      </c>
      <c r="B85" s="18" t="s">
        <v>18</v>
      </c>
      <c r="C85" s="19">
        <v>140</v>
      </c>
      <c r="D85" s="19">
        <v>8299</v>
      </c>
      <c r="E85" s="64" t="s">
        <v>20</v>
      </c>
      <c r="F85" s="65"/>
      <c r="G85" s="20"/>
      <c r="H85"/>
      <c r="I85"/>
      <c r="J85"/>
      <c r="K85"/>
      <c r="L85"/>
      <c r="M85"/>
    </row>
    <row r="86" spans="1:13" s="1" customFormat="1" ht="29.25" customHeight="1" x14ac:dyDescent="0.25">
      <c r="A86" s="18">
        <v>77</v>
      </c>
      <c r="B86" s="18" t="s">
        <v>18</v>
      </c>
      <c r="C86" s="19">
        <v>140</v>
      </c>
      <c r="D86" s="19">
        <v>8299</v>
      </c>
      <c r="E86" s="64" t="s">
        <v>20</v>
      </c>
      <c r="F86" s="65"/>
      <c r="G86" s="20"/>
      <c r="H86"/>
      <c r="I86"/>
      <c r="J86"/>
      <c r="K86"/>
      <c r="L86"/>
      <c r="M86"/>
    </row>
    <row r="87" spans="1:13" s="1" customFormat="1" ht="29.25" customHeight="1" x14ac:dyDescent="0.25">
      <c r="A87" s="18">
        <v>78</v>
      </c>
      <c r="B87" s="18" t="s">
        <v>18</v>
      </c>
      <c r="C87" s="19">
        <v>63</v>
      </c>
      <c r="D87" s="19">
        <v>8299</v>
      </c>
      <c r="E87" s="64" t="s">
        <v>20</v>
      </c>
      <c r="F87" s="65"/>
      <c r="G87" s="20"/>
      <c r="H87"/>
      <c r="I87"/>
      <c r="J87"/>
      <c r="K87"/>
      <c r="L87"/>
      <c r="M87"/>
    </row>
    <row r="88" spans="1:13" s="1" customFormat="1" ht="29.25" customHeight="1" x14ac:dyDescent="0.25">
      <c r="A88" s="18">
        <v>79</v>
      </c>
      <c r="B88" s="18" t="s">
        <v>18</v>
      </c>
      <c r="C88" s="19">
        <v>63</v>
      </c>
      <c r="D88" s="19">
        <v>8299</v>
      </c>
      <c r="E88" s="64" t="s">
        <v>20</v>
      </c>
      <c r="F88" s="65"/>
      <c r="G88" s="20"/>
      <c r="H88"/>
      <c r="I88"/>
      <c r="J88"/>
      <c r="K88"/>
      <c r="L88"/>
      <c r="M88"/>
    </row>
    <row r="89" spans="1:13" s="1" customFormat="1" ht="29.25" customHeight="1" x14ac:dyDescent="0.25">
      <c r="A89" s="18">
        <v>80</v>
      </c>
      <c r="B89" s="18" t="s">
        <v>18</v>
      </c>
      <c r="C89" s="19">
        <v>70</v>
      </c>
      <c r="D89" s="19">
        <v>8299</v>
      </c>
      <c r="E89" s="64" t="s">
        <v>20</v>
      </c>
      <c r="F89" s="65"/>
      <c r="G89" s="20"/>
      <c r="H89"/>
      <c r="I89"/>
      <c r="J89"/>
      <c r="K89"/>
      <c r="L89"/>
      <c r="M89"/>
    </row>
    <row r="90" spans="1:13" s="1" customFormat="1" ht="29.25" customHeight="1" x14ac:dyDescent="0.25">
      <c r="A90" s="18">
        <v>81</v>
      </c>
      <c r="B90" s="18" t="s">
        <v>18</v>
      </c>
      <c r="C90" s="19">
        <v>63</v>
      </c>
      <c r="D90" s="19">
        <v>8299</v>
      </c>
      <c r="E90" s="64" t="s">
        <v>20</v>
      </c>
      <c r="F90" s="65"/>
      <c r="G90" s="20"/>
      <c r="H90"/>
      <c r="I90"/>
      <c r="J90"/>
      <c r="K90"/>
      <c r="L90"/>
      <c r="M90"/>
    </row>
    <row r="91" spans="1:13" s="1" customFormat="1" ht="29.25" customHeight="1" x14ac:dyDescent="0.25">
      <c r="A91" s="18">
        <v>82</v>
      </c>
      <c r="B91" s="18" t="s">
        <v>18</v>
      </c>
      <c r="C91" s="19">
        <v>63</v>
      </c>
      <c r="D91" s="19">
        <v>8299</v>
      </c>
      <c r="E91" s="64" t="s">
        <v>20</v>
      </c>
      <c r="F91" s="65"/>
      <c r="G91" s="20"/>
      <c r="H91"/>
      <c r="I91"/>
      <c r="J91"/>
      <c r="K91"/>
      <c r="L91"/>
      <c r="M91"/>
    </row>
    <row r="92" spans="1:13" x14ac:dyDescent="0.25">
      <c r="B92" s="22" t="s">
        <v>19</v>
      </c>
      <c r="C92" s="21">
        <f>SUM(C10:C91)</f>
        <v>8595.9999999999982</v>
      </c>
      <c r="D92" s="21">
        <f>SUM(D10:D91)</f>
        <v>680518</v>
      </c>
    </row>
    <row r="93" spans="1:13" x14ac:dyDescent="0.25">
      <c r="A93"/>
      <c r="B93"/>
      <c r="C93"/>
      <c r="D93"/>
      <c r="E93"/>
      <c r="F93"/>
      <c r="G93"/>
    </row>
    <row r="94" spans="1:13" x14ac:dyDescent="0.25">
      <c r="A94"/>
      <c r="B94"/>
      <c r="C94"/>
      <c r="D94"/>
      <c r="E94"/>
      <c r="F94"/>
      <c r="G94"/>
    </row>
    <row r="95" spans="1:13" s="40" customFormat="1" x14ac:dyDescent="0.25">
      <c r="A95" s="36"/>
      <c r="B95" s="37"/>
      <c r="C95" s="36"/>
      <c r="D95" s="36"/>
      <c r="E95" s="39"/>
      <c r="F95" s="36"/>
      <c r="G95" s="36"/>
      <c r="H95"/>
      <c r="I95"/>
      <c r="J95"/>
      <c r="K95"/>
      <c r="L95"/>
      <c r="M95"/>
    </row>
    <row r="96" spans="1:13" s="44" customFormat="1" x14ac:dyDescent="0.25">
      <c r="A96" s="41"/>
      <c r="B96" s="42"/>
      <c r="C96" s="53"/>
      <c r="D96" s="41"/>
      <c r="E96" s="43"/>
      <c r="F96" s="41"/>
      <c r="G96" s="41"/>
      <c r="H96"/>
      <c r="I96"/>
      <c r="J96"/>
      <c r="K96"/>
      <c r="L96"/>
      <c r="M96"/>
    </row>
    <row r="97" spans="1:13" s="44" customFormat="1" x14ac:dyDescent="0.25">
      <c r="A97" s="41"/>
      <c r="B97" s="42"/>
      <c r="C97" s="41"/>
      <c r="D97" s="41"/>
      <c r="E97" s="43"/>
      <c r="F97" s="41"/>
      <c r="G97" s="41"/>
      <c r="H97"/>
      <c r="I97"/>
      <c r="J97"/>
      <c r="K97"/>
      <c r="L97"/>
      <c r="M97"/>
    </row>
  </sheetData>
  <mergeCells count="85">
    <mergeCell ref="E91:F91"/>
    <mergeCell ref="E85:F85"/>
    <mergeCell ref="E86:F86"/>
    <mergeCell ref="E87:F87"/>
    <mergeCell ref="E88:F88"/>
    <mergeCell ref="E89:F89"/>
    <mergeCell ref="E90:F90"/>
    <mergeCell ref="E84:F84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72:F72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60:F60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48:F48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36:F36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12:F12"/>
    <mergeCell ref="A1:G1"/>
    <mergeCell ref="A7:G7"/>
    <mergeCell ref="E9:F9"/>
    <mergeCell ref="E10:F10"/>
    <mergeCell ref="E11:F11"/>
  </mergeCells>
  <pageMargins left="0.31496062992125984" right="0.11811023622047245" top="0.74803149606299213" bottom="0.74803149606299213" header="0.31496062992125984" footer="0.31496062992125984"/>
  <pageSetup paperSize="9" scale="84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view="pageBreakPreview" zoomScale="60" zoomScaleNormal="100" workbookViewId="0">
      <selection activeCell="K74" sqref="K74"/>
    </sheetView>
  </sheetViews>
  <sheetFormatPr defaultRowHeight="15" x14ac:dyDescent="0.25"/>
  <cols>
    <col min="1" max="1" width="8.5703125" style="1" customWidth="1"/>
    <col min="2" max="2" width="23.42578125" style="24" customWidth="1"/>
    <col min="3" max="3" width="12.5703125" style="1" customWidth="1"/>
    <col min="4" max="4" width="14.85546875" style="1" customWidth="1"/>
    <col min="5" max="5" width="12.5703125" style="23" customWidth="1"/>
    <col min="6" max="6" width="39.5703125" style="1" customWidth="1"/>
    <col min="7" max="7" width="7.28515625" style="1" customWidth="1"/>
    <col min="8" max="8" width="11.85546875" style="30" customWidth="1"/>
    <col min="9" max="9" width="10.7109375" style="30" customWidth="1"/>
    <col min="10" max="10" width="10.5703125" style="30" customWidth="1"/>
    <col min="11" max="11" width="12.5703125" style="30" customWidth="1"/>
    <col min="12" max="12" width="9.140625" style="30"/>
  </cols>
  <sheetData>
    <row r="1" spans="1:13" s="1" customFormat="1" ht="45.75" customHeight="1" x14ac:dyDescent="0.25">
      <c r="A1" s="66" t="s">
        <v>35</v>
      </c>
      <c r="B1" s="66"/>
      <c r="C1" s="66"/>
      <c r="D1" s="66"/>
      <c r="E1" s="66"/>
      <c r="F1" s="66"/>
      <c r="G1" s="66"/>
      <c r="H1" s="26"/>
      <c r="I1" s="26"/>
      <c r="J1" s="26"/>
      <c r="K1" s="26"/>
      <c r="L1" s="26"/>
    </row>
    <row r="2" spans="1:13" s="1" customFormat="1" x14ac:dyDescent="0.25">
      <c r="A2" s="2"/>
      <c r="B2" s="3"/>
      <c r="C2" s="4" t="s">
        <v>0</v>
      </c>
      <c r="D2" s="4" t="s">
        <v>1</v>
      </c>
      <c r="E2" s="4" t="s">
        <v>2</v>
      </c>
      <c r="F2" s="4" t="s">
        <v>3</v>
      </c>
      <c r="G2" s="2"/>
      <c r="H2" s="26"/>
      <c r="I2" s="26"/>
      <c r="J2" s="26"/>
      <c r="K2" s="26"/>
      <c r="L2" s="26"/>
    </row>
    <row r="3" spans="1:13" s="6" customFormat="1" ht="25.5" x14ac:dyDescent="0.25">
      <c r="A3" s="59" t="s">
        <v>4</v>
      </c>
      <c r="B3" s="5" t="s">
        <v>5</v>
      </c>
      <c r="C3" s="59" t="s">
        <v>6</v>
      </c>
      <c r="D3" s="59" t="s">
        <v>7</v>
      </c>
      <c r="E3" s="59" t="s">
        <v>8</v>
      </c>
      <c r="F3" s="59" t="s">
        <v>9</v>
      </c>
      <c r="G3" s="59" t="s">
        <v>10</v>
      </c>
      <c r="H3" s="31"/>
      <c r="I3" s="31"/>
      <c r="J3" s="28"/>
      <c r="K3" s="31"/>
      <c r="L3" s="31"/>
    </row>
    <row r="4" spans="1:13" s="41" customFormat="1" ht="39" customHeight="1" x14ac:dyDescent="0.25">
      <c r="A4" s="45">
        <v>1</v>
      </c>
      <c r="B4" s="46" t="s">
        <v>11</v>
      </c>
      <c r="C4" s="10">
        <v>93</v>
      </c>
      <c r="D4" s="10">
        <v>9</v>
      </c>
      <c r="E4" s="10">
        <v>73</v>
      </c>
      <c r="F4" s="10">
        <v>41</v>
      </c>
      <c r="G4" s="9" t="s">
        <v>12</v>
      </c>
      <c r="H4" s="38"/>
      <c r="I4" s="38"/>
      <c r="J4" s="38"/>
      <c r="K4" s="38"/>
      <c r="L4" s="36"/>
      <c r="M4" s="55"/>
    </row>
    <row r="5" spans="1:13" s="41" customFormat="1" ht="39" customHeight="1" x14ac:dyDescent="0.25">
      <c r="A5" s="45">
        <v>2</v>
      </c>
      <c r="B5" s="46" t="s">
        <v>13</v>
      </c>
      <c r="C5" s="10">
        <v>14316</v>
      </c>
      <c r="D5" s="10">
        <v>3470</v>
      </c>
      <c r="E5" s="10">
        <v>7543</v>
      </c>
      <c r="F5" s="10">
        <v>6021.8</v>
      </c>
      <c r="G5" s="9" t="s">
        <v>12</v>
      </c>
      <c r="H5" s="38"/>
      <c r="I5" s="38"/>
      <c r="J5" s="38"/>
      <c r="K5" s="38"/>
      <c r="L5" s="36"/>
    </row>
    <row r="6" spans="1:13" s="1" customFormat="1" ht="6.75" customHeight="1" x14ac:dyDescent="0.25">
      <c r="A6" s="11"/>
      <c r="B6" s="12"/>
      <c r="C6" s="13"/>
      <c r="D6" s="14"/>
      <c r="E6" s="14"/>
      <c r="F6" s="14"/>
      <c r="G6" s="13"/>
      <c r="H6" s="26"/>
      <c r="I6" s="26"/>
      <c r="J6" s="26"/>
      <c r="K6" s="26"/>
      <c r="L6" s="26"/>
    </row>
    <row r="7" spans="1:13" s="1" customFormat="1" x14ac:dyDescent="0.25">
      <c r="A7" s="67" t="s">
        <v>36</v>
      </c>
      <c r="B7" s="67"/>
      <c r="C7" s="67"/>
      <c r="D7" s="67"/>
      <c r="E7" s="67"/>
      <c r="F7" s="67"/>
      <c r="G7" s="67"/>
      <c r="H7" s="28"/>
      <c r="I7" s="28"/>
      <c r="J7" s="28"/>
      <c r="K7" s="28"/>
      <c r="L7" s="26"/>
    </row>
    <row r="8" spans="1:13" s="1" customFormat="1" ht="4.5" customHeight="1" x14ac:dyDescent="0.25">
      <c r="A8" s="15"/>
      <c r="B8" s="16"/>
      <c r="C8" s="15"/>
      <c r="D8" s="15"/>
      <c r="E8" s="17"/>
      <c r="F8" s="15"/>
      <c r="G8" s="15"/>
      <c r="H8" s="26"/>
      <c r="I8" s="26"/>
      <c r="J8" s="26"/>
      <c r="K8" s="26"/>
      <c r="L8" s="26"/>
    </row>
    <row r="9" spans="1:13" s="1" customFormat="1" ht="25.5" x14ac:dyDescent="0.25">
      <c r="A9" s="59" t="s">
        <v>4</v>
      </c>
      <c r="B9" s="59" t="s">
        <v>14</v>
      </c>
      <c r="C9" s="59" t="s">
        <v>15</v>
      </c>
      <c r="D9" s="59" t="s">
        <v>16</v>
      </c>
      <c r="E9" s="68" t="s">
        <v>17</v>
      </c>
      <c r="F9" s="68"/>
      <c r="G9" s="59" t="s">
        <v>10</v>
      </c>
      <c r="H9" s="28"/>
      <c r="I9" s="26"/>
      <c r="J9" s="32"/>
      <c r="K9" s="32"/>
      <c r="L9" s="26"/>
    </row>
    <row r="10" spans="1:13" s="1" customFormat="1" ht="29.25" customHeight="1" x14ac:dyDescent="0.2">
      <c r="A10" s="18">
        <v>1</v>
      </c>
      <c r="B10" s="18" t="s">
        <v>18</v>
      </c>
      <c r="C10" s="19">
        <v>40</v>
      </c>
      <c r="D10" s="19">
        <v>8299</v>
      </c>
      <c r="E10" s="64" t="s">
        <v>20</v>
      </c>
      <c r="F10" s="65"/>
      <c r="G10" s="20"/>
      <c r="H10" s="28"/>
      <c r="I10" s="33"/>
      <c r="J10" s="26"/>
      <c r="K10" s="26"/>
      <c r="L10" s="26"/>
    </row>
    <row r="11" spans="1:13" s="1" customFormat="1" ht="29.25" customHeight="1" x14ac:dyDescent="0.2">
      <c r="A11" s="18">
        <v>2</v>
      </c>
      <c r="B11" s="18" t="s">
        <v>18</v>
      </c>
      <c r="C11" s="19">
        <v>56</v>
      </c>
      <c r="D11" s="19">
        <v>8299</v>
      </c>
      <c r="E11" s="64" t="s">
        <v>20</v>
      </c>
      <c r="F11" s="65"/>
      <c r="G11" s="20"/>
      <c r="H11" s="26"/>
      <c r="I11" s="33"/>
      <c r="J11" s="28"/>
      <c r="K11" s="26"/>
      <c r="L11" s="26"/>
    </row>
    <row r="12" spans="1:13" s="1" customFormat="1" ht="29.25" customHeight="1" x14ac:dyDescent="0.2">
      <c r="A12" s="18">
        <v>3</v>
      </c>
      <c r="B12" s="18" t="s">
        <v>18</v>
      </c>
      <c r="C12" s="19">
        <v>70</v>
      </c>
      <c r="D12" s="19">
        <v>8299</v>
      </c>
      <c r="E12" s="64" t="s">
        <v>20</v>
      </c>
      <c r="F12" s="65"/>
      <c r="G12" s="20"/>
      <c r="H12" s="26"/>
      <c r="I12" s="33"/>
      <c r="J12" s="28"/>
      <c r="K12" s="26"/>
      <c r="L12" s="26"/>
    </row>
    <row r="13" spans="1:13" s="1" customFormat="1" ht="29.25" customHeight="1" x14ac:dyDescent="0.2">
      <c r="A13" s="18">
        <v>4</v>
      </c>
      <c r="B13" s="18" t="s">
        <v>18</v>
      </c>
      <c r="C13" s="19">
        <v>100</v>
      </c>
      <c r="D13" s="19">
        <v>8299</v>
      </c>
      <c r="E13" s="64" t="s">
        <v>20</v>
      </c>
      <c r="F13" s="65"/>
      <c r="G13" s="20"/>
      <c r="H13" s="26"/>
      <c r="I13" s="33"/>
      <c r="J13" s="28"/>
      <c r="K13" s="26"/>
      <c r="L13" s="26"/>
    </row>
    <row r="14" spans="1:13" s="1" customFormat="1" ht="29.25" customHeight="1" x14ac:dyDescent="0.2">
      <c r="A14" s="18">
        <v>5</v>
      </c>
      <c r="B14" s="18" t="s">
        <v>18</v>
      </c>
      <c r="C14" s="19">
        <v>56</v>
      </c>
      <c r="D14" s="19">
        <v>8299</v>
      </c>
      <c r="E14" s="64" t="s">
        <v>20</v>
      </c>
      <c r="F14" s="65"/>
      <c r="G14" s="20"/>
      <c r="H14" s="26"/>
      <c r="I14" s="33"/>
      <c r="J14" s="28"/>
      <c r="K14" s="26"/>
      <c r="L14" s="26"/>
    </row>
    <row r="15" spans="1:13" s="1" customFormat="1" ht="29.25" customHeight="1" x14ac:dyDescent="0.2">
      <c r="A15" s="18">
        <v>6</v>
      </c>
      <c r="B15" s="18" t="s">
        <v>18</v>
      </c>
      <c r="C15" s="19">
        <v>140</v>
      </c>
      <c r="D15" s="19">
        <v>8299</v>
      </c>
      <c r="E15" s="64" t="s">
        <v>20</v>
      </c>
      <c r="F15" s="65"/>
      <c r="G15" s="20"/>
      <c r="H15" s="26"/>
      <c r="I15" s="33"/>
      <c r="J15" s="26"/>
      <c r="K15" s="26"/>
      <c r="L15" s="26"/>
    </row>
    <row r="16" spans="1:13" s="1" customFormat="1" ht="29.25" customHeight="1" x14ac:dyDescent="0.2">
      <c r="A16" s="18">
        <v>7</v>
      </c>
      <c r="B16" s="18" t="s">
        <v>18</v>
      </c>
      <c r="C16" s="19">
        <v>180</v>
      </c>
      <c r="D16" s="19">
        <v>8299</v>
      </c>
      <c r="E16" s="64" t="s">
        <v>20</v>
      </c>
      <c r="F16" s="65"/>
      <c r="G16" s="20"/>
      <c r="H16" s="26"/>
      <c r="I16" s="33"/>
      <c r="J16" s="28"/>
      <c r="K16" s="26"/>
      <c r="L16" s="26"/>
    </row>
    <row r="17" spans="1:12" s="1" customFormat="1" ht="29.25" customHeight="1" x14ac:dyDescent="0.2">
      <c r="A17" s="18">
        <v>8</v>
      </c>
      <c r="B17" s="18" t="s">
        <v>18</v>
      </c>
      <c r="C17" s="19">
        <v>8</v>
      </c>
      <c r="D17" s="19">
        <v>8299</v>
      </c>
      <c r="E17" s="64" t="s">
        <v>20</v>
      </c>
      <c r="F17" s="65"/>
      <c r="G17" s="20"/>
      <c r="H17" s="26"/>
      <c r="I17" s="33"/>
      <c r="J17" s="28"/>
      <c r="K17" s="26"/>
      <c r="L17" s="26"/>
    </row>
    <row r="18" spans="1:12" s="1" customFormat="1" ht="29.25" customHeight="1" x14ac:dyDescent="0.2">
      <c r="A18" s="18">
        <v>9</v>
      </c>
      <c r="B18" s="18" t="s">
        <v>18</v>
      </c>
      <c r="C18" s="19">
        <v>36</v>
      </c>
      <c r="D18" s="19">
        <v>8299</v>
      </c>
      <c r="E18" s="64" t="s">
        <v>20</v>
      </c>
      <c r="F18" s="65"/>
      <c r="G18" s="20"/>
      <c r="H18" s="26"/>
      <c r="I18" s="33"/>
      <c r="J18" s="28"/>
      <c r="K18" s="26"/>
      <c r="L18" s="26"/>
    </row>
    <row r="19" spans="1:12" s="1" customFormat="1" ht="29.25" customHeight="1" x14ac:dyDescent="0.2">
      <c r="A19" s="18">
        <v>10</v>
      </c>
      <c r="B19" s="18" t="s">
        <v>18</v>
      </c>
      <c r="C19" s="19">
        <v>100</v>
      </c>
      <c r="D19" s="19">
        <v>8299</v>
      </c>
      <c r="E19" s="64" t="s">
        <v>20</v>
      </c>
      <c r="F19" s="65"/>
      <c r="G19" s="20"/>
      <c r="H19" s="26"/>
      <c r="I19" s="33"/>
      <c r="J19" s="28"/>
      <c r="K19" s="26"/>
      <c r="L19" s="26"/>
    </row>
    <row r="20" spans="1:12" s="1" customFormat="1" ht="29.25" customHeight="1" x14ac:dyDescent="0.2">
      <c r="A20" s="18">
        <v>11</v>
      </c>
      <c r="B20" s="18" t="s">
        <v>18</v>
      </c>
      <c r="C20" s="19">
        <v>450</v>
      </c>
      <c r="D20" s="19">
        <v>8299</v>
      </c>
      <c r="E20" s="64" t="s">
        <v>20</v>
      </c>
      <c r="F20" s="65"/>
      <c r="G20" s="20"/>
      <c r="H20" s="26"/>
      <c r="I20" s="33"/>
      <c r="J20" s="28"/>
      <c r="K20" s="26"/>
      <c r="L20" s="26"/>
    </row>
    <row r="21" spans="1:12" s="1" customFormat="1" ht="29.25" customHeight="1" x14ac:dyDescent="0.2">
      <c r="A21" s="18">
        <v>12</v>
      </c>
      <c r="B21" s="18" t="s">
        <v>18</v>
      </c>
      <c r="C21" s="19">
        <v>6</v>
      </c>
      <c r="D21" s="19">
        <v>8299</v>
      </c>
      <c r="E21" s="64" t="s">
        <v>20</v>
      </c>
      <c r="F21" s="65"/>
      <c r="G21" s="20"/>
      <c r="H21" s="26"/>
      <c r="I21" s="33"/>
      <c r="J21" s="26"/>
      <c r="K21" s="26"/>
      <c r="L21" s="26"/>
    </row>
    <row r="22" spans="1:12" s="1" customFormat="1" ht="29.25" customHeight="1" x14ac:dyDescent="0.2">
      <c r="A22" s="18">
        <v>13</v>
      </c>
      <c r="B22" s="18" t="s">
        <v>18</v>
      </c>
      <c r="C22" s="19">
        <v>60</v>
      </c>
      <c r="D22" s="19">
        <v>8299</v>
      </c>
      <c r="E22" s="64" t="s">
        <v>20</v>
      </c>
      <c r="F22" s="65"/>
      <c r="G22" s="20"/>
      <c r="H22" s="26"/>
      <c r="I22" s="33"/>
      <c r="J22" s="26"/>
      <c r="K22" s="26"/>
      <c r="L22" s="26"/>
    </row>
    <row r="23" spans="1:12" s="1" customFormat="1" ht="29.25" customHeight="1" x14ac:dyDescent="0.2">
      <c r="A23" s="18">
        <v>14</v>
      </c>
      <c r="B23" s="18" t="s">
        <v>18</v>
      </c>
      <c r="C23" s="19">
        <v>14</v>
      </c>
      <c r="D23" s="19">
        <v>8299</v>
      </c>
      <c r="E23" s="64" t="s">
        <v>20</v>
      </c>
      <c r="F23" s="65"/>
      <c r="G23" s="20"/>
      <c r="H23" s="26"/>
      <c r="I23" s="33"/>
      <c r="J23" s="28"/>
      <c r="K23" s="26"/>
      <c r="L23" s="26"/>
    </row>
    <row r="24" spans="1:12" s="1" customFormat="1" ht="29.25" customHeight="1" x14ac:dyDescent="0.2">
      <c r="A24" s="18">
        <v>15</v>
      </c>
      <c r="B24" s="18" t="s">
        <v>18</v>
      </c>
      <c r="C24" s="19">
        <v>70</v>
      </c>
      <c r="D24" s="19">
        <v>8299</v>
      </c>
      <c r="E24" s="64" t="s">
        <v>20</v>
      </c>
      <c r="F24" s="65"/>
      <c r="G24" s="20"/>
      <c r="H24" s="26"/>
      <c r="I24" s="33"/>
      <c r="J24" s="28"/>
      <c r="K24" s="26"/>
      <c r="L24" s="26"/>
    </row>
    <row r="25" spans="1:12" s="1" customFormat="1" ht="29.25" customHeight="1" x14ac:dyDescent="0.2">
      <c r="A25" s="18">
        <v>16</v>
      </c>
      <c r="B25" s="18" t="s">
        <v>18</v>
      </c>
      <c r="C25" s="19">
        <v>70</v>
      </c>
      <c r="D25" s="19">
        <v>8299</v>
      </c>
      <c r="E25" s="64" t="s">
        <v>20</v>
      </c>
      <c r="F25" s="65"/>
      <c r="G25" s="20"/>
      <c r="H25" s="26"/>
      <c r="I25" s="33"/>
      <c r="J25" s="28"/>
      <c r="K25" s="26"/>
      <c r="L25" s="26"/>
    </row>
    <row r="26" spans="1:12" s="1" customFormat="1" ht="29.25" customHeight="1" x14ac:dyDescent="0.2">
      <c r="A26" s="18">
        <v>17</v>
      </c>
      <c r="B26" s="18" t="s">
        <v>18</v>
      </c>
      <c r="C26" s="19">
        <v>30</v>
      </c>
      <c r="D26" s="19">
        <v>8299</v>
      </c>
      <c r="E26" s="64" t="s">
        <v>20</v>
      </c>
      <c r="F26" s="65"/>
      <c r="G26" s="20"/>
      <c r="H26" s="26"/>
      <c r="I26" s="33"/>
      <c r="J26" s="28"/>
      <c r="K26" s="26"/>
      <c r="L26" s="26"/>
    </row>
    <row r="27" spans="1:12" s="1" customFormat="1" ht="29.25" customHeight="1" x14ac:dyDescent="0.2">
      <c r="A27" s="18">
        <v>18</v>
      </c>
      <c r="B27" s="18" t="s">
        <v>18</v>
      </c>
      <c r="C27" s="19">
        <v>18</v>
      </c>
      <c r="D27" s="19">
        <v>8299</v>
      </c>
      <c r="E27" s="64" t="s">
        <v>20</v>
      </c>
      <c r="F27" s="65"/>
      <c r="G27" s="20"/>
      <c r="H27" s="26"/>
      <c r="I27" s="33"/>
      <c r="J27" s="26"/>
      <c r="K27" s="26"/>
      <c r="L27" s="26"/>
    </row>
    <row r="28" spans="1:12" s="1" customFormat="1" ht="29.25" customHeight="1" x14ac:dyDescent="0.2">
      <c r="A28" s="18">
        <v>19</v>
      </c>
      <c r="B28" s="18" t="s">
        <v>18</v>
      </c>
      <c r="C28" s="19">
        <v>45</v>
      </c>
      <c r="D28" s="19">
        <v>8299</v>
      </c>
      <c r="E28" s="64" t="s">
        <v>20</v>
      </c>
      <c r="F28" s="65"/>
      <c r="G28" s="20"/>
      <c r="H28" s="26"/>
      <c r="I28" s="33"/>
      <c r="J28" s="28"/>
      <c r="K28" s="26"/>
      <c r="L28" s="26"/>
    </row>
    <row r="29" spans="1:12" s="1" customFormat="1" ht="29.25" customHeight="1" x14ac:dyDescent="0.2">
      <c r="A29" s="18">
        <v>20</v>
      </c>
      <c r="B29" s="18" t="s">
        <v>18</v>
      </c>
      <c r="C29" s="19">
        <v>63</v>
      </c>
      <c r="D29" s="19">
        <v>8299</v>
      </c>
      <c r="E29" s="64" t="s">
        <v>20</v>
      </c>
      <c r="F29" s="65"/>
      <c r="G29" s="20"/>
      <c r="H29" s="26"/>
      <c r="I29" s="33"/>
      <c r="J29" s="28"/>
      <c r="K29" s="26"/>
      <c r="L29" s="26"/>
    </row>
    <row r="30" spans="1:12" s="1" customFormat="1" ht="29.25" customHeight="1" x14ac:dyDescent="0.25">
      <c r="A30" s="18">
        <v>21</v>
      </c>
      <c r="B30" s="18" t="s">
        <v>18</v>
      </c>
      <c r="C30" s="19">
        <v>23</v>
      </c>
      <c r="D30" s="19">
        <v>8299</v>
      </c>
      <c r="E30" s="64" t="s">
        <v>20</v>
      </c>
      <c r="F30" s="65"/>
      <c r="G30" s="20"/>
      <c r="H30" s="26"/>
      <c r="I30" s="26"/>
      <c r="J30" s="28"/>
      <c r="K30" s="26"/>
      <c r="L30" s="26"/>
    </row>
    <row r="31" spans="1:12" s="1" customFormat="1" ht="29.25" customHeight="1" x14ac:dyDescent="0.2">
      <c r="A31" s="18">
        <v>22</v>
      </c>
      <c r="B31" s="18" t="s">
        <v>18</v>
      </c>
      <c r="C31" s="19">
        <v>140</v>
      </c>
      <c r="D31" s="19">
        <v>8299</v>
      </c>
      <c r="E31" s="64" t="s">
        <v>20</v>
      </c>
      <c r="F31" s="65"/>
      <c r="G31" s="20"/>
      <c r="H31" s="26"/>
      <c r="I31" s="33"/>
      <c r="J31" s="28"/>
      <c r="K31" s="26"/>
      <c r="L31" s="26"/>
    </row>
    <row r="32" spans="1:12" s="1" customFormat="1" ht="29.25" customHeight="1" x14ac:dyDescent="0.2">
      <c r="A32" s="18">
        <v>23</v>
      </c>
      <c r="B32" s="18" t="s">
        <v>18</v>
      </c>
      <c r="C32" s="19">
        <v>220</v>
      </c>
      <c r="D32" s="19">
        <v>8299</v>
      </c>
      <c r="E32" s="64" t="s">
        <v>20</v>
      </c>
      <c r="F32" s="65"/>
      <c r="G32" s="20"/>
      <c r="H32" s="26"/>
      <c r="I32" s="33"/>
      <c r="J32" s="28"/>
      <c r="K32" s="26"/>
      <c r="L32" s="26"/>
    </row>
    <row r="33" spans="1:12" s="1" customFormat="1" ht="29.25" customHeight="1" x14ac:dyDescent="0.2">
      <c r="A33" s="18">
        <v>24</v>
      </c>
      <c r="B33" s="18" t="s">
        <v>18</v>
      </c>
      <c r="C33" s="19">
        <v>80</v>
      </c>
      <c r="D33" s="19">
        <v>8299</v>
      </c>
      <c r="E33" s="64" t="s">
        <v>20</v>
      </c>
      <c r="F33" s="65"/>
      <c r="G33" s="20"/>
      <c r="H33" s="26"/>
      <c r="I33" s="33"/>
      <c r="J33" s="26"/>
      <c r="K33" s="26"/>
      <c r="L33" s="26"/>
    </row>
    <row r="34" spans="1:12" s="1" customFormat="1" ht="29.25" customHeight="1" x14ac:dyDescent="0.2">
      <c r="A34" s="18">
        <v>25</v>
      </c>
      <c r="B34" s="18" t="s">
        <v>18</v>
      </c>
      <c r="C34" s="19">
        <v>70</v>
      </c>
      <c r="D34" s="19">
        <v>8299</v>
      </c>
      <c r="E34" s="64" t="s">
        <v>20</v>
      </c>
      <c r="F34" s="65"/>
      <c r="G34" s="20"/>
      <c r="H34" s="26"/>
      <c r="I34" s="33"/>
      <c r="J34" s="26"/>
      <c r="K34" s="26"/>
      <c r="L34" s="26"/>
    </row>
    <row r="35" spans="1:12" s="1" customFormat="1" ht="29.25" customHeight="1" x14ac:dyDescent="0.2">
      <c r="A35" s="18">
        <v>26</v>
      </c>
      <c r="B35" s="18" t="s">
        <v>18</v>
      </c>
      <c r="C35" s="19">
        <v>55</v>
      </c>
      <c r="D35" s="19">
        <v>8299</v>
      </c>
      <c r="E35" s="64" t="s">
        <v>20</v>
      </c>
      <c r="F35" s="65"/>
      <c r="G35" s="20"/>
      <c r="H35" s="26"/>
      <c r="I35" s="33"/>
      <c r="J35" s="28"/>
      <c r="K35" s="26"/>
      <c r="L35" s="26"/>
    </row>
    <row r="36" spans="1:12" s="1" customFormat="1" ht="29.25" customHeight="1" x14ac:dyDescent="0.2">
      <c r="A36" s="18">
        <v>27</v>
      </c>
      <c r="B36" s="18" t="s">
        <v>18</v>
      </c>
      <c r="C36" s="19">
        <v>60</v>
      </c>
      <c r="D36" s="19">
        <v>8299</v>
      </c>
      <c r="E36" s="64" t="s">
        <v>20</v>
      </c>
      <c r="F36" s="65"/>
      <c r="G36" s="20"/>
      <c r="H36" s="26"/>
      <c r="I36" s="33"/>
      <c r="J36" s="28"/>
      <c r="K36" s="26"/>
      <c r="L36" s="26"/>
    </row>
    <row r="37" spans="1:12" s="1" customFormat="1" ht="29.25" customHeight="1" x14ac:dyDescent="0.2">
      <c r="A37" s="18">
        <v>28</v>
      </c>
      <c r="B37" s="18" t="s">
        <v>18</v>
      </c>
      <c r="C37" s="19">
        <v>90</v>
      </c>
      <c r="D37" s="19">
        <v>8299</v>
      </c>
      <c r="E37" s="64" t="s">
        <v>20</v>
      </c>
      <c r="F37" s="65"/>
      <c r="G37" s="20"/>
      <c r="H37" s="26"/>
      <c r="I37" s="33"/>
      <c r="J37" s="28"/>
      <c r="K37" s="26"/>
      <c r="L37" s="26"/>
    </row>
    <row r="38" spans="1:12" s="1" customFormat="1" ht="29.25" customHeight="1" x14ac:dyDescent="0.2">
      <c r="A38" s="18">
        <v>29</v>
      </c>
      <c r="B38" s="18" t="s">
        <v>18</v>
      </c>
      <c r="C38" s="19">
        <v>69</v>
      </c>
      <c r="D38" s="19">
        <v>8299</v>
      </c>
      <c r="E38" s="64" t="s">
        <v>20</v>
      </c>
      <c r="F38" s="65"/>
      <c r="G38" s="20"/>
      <c r="H38" s="26"/>
      <c r="I38" s="33"/>
      <c r="J38" s="28"/>
      <c r="K38" s="26"/>
      <c r="L38" s="26"/>
    </row>
    <row r="39" spans="1:12" s="1" customFormat="1" ht="29.25" customHeight="1" x14ac:dyDescent="0.2">
      <c r="A39" s="18">
        <v>30</v>
      </c>
      <c r="B39" s="18" t="s">
        <v>18</v>
      </c>
      <c r="C39" s="19">
        <v>20</v>
      </c>
      <c r="D39" s="19">
        <v>8299</v>
      </c>
      <c r="E39" s="64" t="s">
        <v>20</v>
      </c>
      <c r="F39" s="65"/>
      <c r="G39" s="20"/>
      <c r="H39" s="26"/>
      <c r="I39" s="33"/>
      <c r="J39" s="26"/>
      <c r="K39" s="26"/>
      <c r="L39" s="26"/>
    </row>
    <row r="40" spans="1:12" s="1" customFormat="1" ht="29.25" customHeight="1" x14ac:dyDescent="0.2">
      <c r="A40" s="18">
        <v>31</v>
      </c>
      <c r="B40" s="18" t="s">
        <v>18</v>
      </c>
      <c r="C40" s="19">
        <v>70</v>
      </c>
      <c r="D40" s="19">
        <v>8299</v>
      </c>
      <c r="E40" s="64" t="s">
        <v>20</v>
      </c>
      <c r="F40" s="65"/>
      <c r="G40" s="20"/>
      <c r="H40" s="26"/>
      <c r="I40" s="33"/>
      <c r="J40" s="28"/>
      <c r="K40" s="26"/>
      <c r="L40" s="26"/>
    </row>
    <row r="41" spans="1:12" s="1" customFormat="1" ht="29.25" customHeight="1" x14ac:dyDescent="0.2">
      <c r="A41" s="18">
        <v>32</v>
      </c>
      <c r="B41" s="18" t="s">
        <v>18</v>
      </c>
      <c r="C41" s="19">
        <v>62</v>
      </c>
      <c r="D41" s="19">
        <v>8299</v>
      </c>
      <c r="E41" s="64" t="s">
        <v>20</v>
      </c>
      <c r="F41" s="65"/>
      <c r="G41" s="20"/>
      <c r="H41" s="26"/>
      <c r="I41" s="33"/>
      <c r="J41" s="28"/>
      <c r="K41" s="26"/>
      <c r="L41" s="26"/>
    </row>
    <row r="42" spans="1:12" s="1" customFormat="1" ht="29.25" customHeight="1" x14ac:dyDescent="0.2">
      <c r="A42" s="18">
        <v>33</v>
      </c>
      <c r="B42" s="18" t="s">
        <v>18</v>
      </c>
      <c r="C42" s="19">
        <v>70</v>
      </c>
      <c r="D42" s="19">
        <v>8299</v>
      </c>
      <c r="E42" s="64" t="s">
        <v>20</v>
      </c>
      <c r="F42" s="65"/>
      <c r="G42" s="20"/>
      <c r="H42" s="26"/>
      <c r="I42" s="33"/>
      <c r="J42" s="28"/>
      <c r="K42" s="26"/>
      <c r="L42" s="26"/>
    </row>
    <row r="43" spans="1:12" s="1" customFormat="1" ht="29.25" customHeight="1" x14ac:dyDescent="0.2">
      <c r="A43" s="18">
        <v>34</v>
      </c>
      <c r="B43" s="18" t="s">
        <v>18</v>
      </c>
      <c r="C43" s="19">
        <v>200</v>
      </c>
      <c r="D43" s="19">
        <v>8299</v>
      </c>
      <c r="E43" s="64" t="s">
        <v>20</v>
      </c>
      <c r="F43" s="65"/>
      <c r="G43" s="20"/>
      <c r="H43" s="26"/>
      <c r="I43" s="33"/>
      <c r="J43" s="28"/>
      <c r="K43" s="26"/>
      <c r="L43" s="26"/>
    </row>
    <row r="44" spans="1:12" s="1" customFormat="1" ht="29.25" customHeight="1" x14ac:dyDescent="0.2">
      <c r="A44" s="18">
        <v>35</v>
      </c>
      <c r="B44" s="18" t="s">
        <v>18</v>
      </c>
      <c r="C44" s="19">
        <v>70</v>
      </c>
      <c r="D44" s="19">
        <v>8299</v>
      </c>
      <c r="E44" s="64" t="s">
        <v>20</v>
      </c>
      <c r="F44" s="65"/>
      <c r="G44" s="20"/>
      <c r="H44" s="26"/>
      <c r="I44" s="33"/>
      <c r="J44" s="26"/>
      <c r="K44" s="26"/>
      <c r="L44" s="26"/>
    </row>
    <row r="45" spans="1:12" s="1" customFormat="1" ht="29.25" customHeight="1" x14ac:dyDescent="0.2">
      <c r="A45" s="18">
        <v>36</v>
      </c>
      <c r="B45" s="18" t="s">
        <v>18</v>
      </c>
      <c r="C45" s="19">
        <v>200</v>
      </c>
      <c r="D45" s="19">
        <v>8299</v>
      </c>
      <c r="E45" s="64" t="s">
        <v>20</v>
      </c>
      <c r="F45" s="65"/>
      <c r="G45" s="20"/>
      <c r="H45" s="26"/>
      <c r="I45" s="33"/>
      <c r="J45" s="28"/>
      <c r="K45" s="26"/>
      <c r="L45" s="26"/>
    </row>
    <row r="46" spans="1:12" s="1" customFormat="1" ht="29.25" customHeight="1" x14ac:dyDescent="0.2">
      <c r="A46" s="18">
        <v>37</v>
      </c>
      <c r="B46" s="18" t="s">
        <v>18</v>
      </c>
      <c r="C46" s="19">
        <v>80</v>
      </c>
      <c r="D46" s="19">
        <v>8299</v>
      </c>
      <c r="E46" s="64" t="s">
        <v>20</v>
      </c>
      <c r="F46" s="65"/>
      <c r="G46" s="20"/>
      <c r="H46" s="26"/>
      <c r="I46" s="33"/>
      <c r="J46" s="28"/>
      <c r="K46" s="26"/>
      <c r="L46" s="26"/>
    </row>
    <row r="47" spans="1:12" s="1" customFormat="1" ht="29.25" customHeight="1" x14ac:dyDescent="0.2">
      <c r="A47" s="18">
        <v>38</v>
      </c>
      <c r="B47" s="18" t="s">
        <v>18</v>
      </c>
      <c r="C47" s="19">
        <v>387</v>
      </c>
      <c r="D47" s="19">
        <v>8299</v>
      </c>
      <c r="E47" s="64" t="s">
        <v>20</v>
      </c>
      <c r="F47" s="65"/>
      <c r="G47" s="20"/>
      <c r="H47" s="26"/>
      <c r="I47" s="33"/>
      <c r="J47" s="28"/>
      <c r="K47" s="26"/>
      <c r="L47" s="26"/>
    </row>
    <row r="48" spans="1:12" s="1" customFormat="1" ht="29.25" customHeight="1" x14ac:dyDescent="0.2">
      <c r="A48" s="18">
        <v>39</v>
      </c>
      <c r="B48" s="18" t="s">
        <v>18</v>
      </c>
      <c r="C48" s="19">
        <v>100</v>
      </c>
      <c r="D48" s="19">
        <v>8299</v>
      </c>
      <c r="E48" s="64" t="s">
        <v>20</v>
      </c>
      <c r="F48" s="65"/>
      <c r="G48" s="20"/>
      <c r="H48" s="26"/>
      <c r="I48" s="33"/>
      <c r="J48" s="28"/>
      <c r="K48" s="26"/>
      <c r="L48" s="26"/>
    </row>
    <row r="49" spans="1:12" s="1" customFormat="1" ht="29.25" customHeight="1" x14ac:dyDescent="0.2">
      <c r="A49" s="18">
        <v>40</v>
      </c>
      <c r="B49" s="18" t="s">
        <v>18</v>
      </c>
      <c r="C49" s="19">
        <v>100</v>
      </c>
      <c r="D49" s="19">
        <v>8299</v>
      </c>
      <c r="E49" s="64" t="s">
        <v>20</v>
      </c>
      <c r="F49" s="65"/>
      <c r="G49" s="20"/>
      <c r="H49" s="26"/>
      <c r="I49" s="33"/>
      <c r="J49" s="28"/>
      <c r="K49" s="26"/>
      <c r="L49" s="26"/>
    </row>
    <row r="50" spans="1:12" s="1" customFormat="1" ht="29.25" customHeight="1" x14ac:dyDescent="0.2">
      <c r="A50" s="18">
        <v>41</v>
      </c>
      <c r="B50" s="18" t="s">
        <v>18</v>
      </c>
      <c r="C50" s="19">
        <v>450</v>
      </c>
      <c r="D50" s="19">
        <v>8299</v>
      </c>
      <c r="E50" s="64" t="s">
        <v>20</v>
      </c>
      <c r="F50" s="65"/>
      <c r="G50" s="20"/>
      <c r="H50" s="28"/>
      <c r="I50" s="33"/>
      <c r="J50" s="26"/>
      <c r="K50" s="26"/>
      <c r="L50" s="26"/>
    </row>
    <row r="51" spans="1:12" s="1" customFormat="1" ht="29.25" customHeight="1" x14ac:dyDescent="0.2">
      <c r="A51" s="18">
        <v>42</v>
      </c>
      <c r="B51" s="18" t="s">
        <v>18</v>
      </c>
      <c r="C51" s="19">
        <v>100</v>
      </c>
      <c r="D51" s="19">
        <v>8299</v>
      </c>
      <c r="E51" s="64" t="s">
        <v>20</v>
      </c>
      <c r="F51" s="65"/>
      <c r="G51" s="20"/>
      <c r="H51" s="26"/>
      <c r="I51" s="33"/>
      <c r="J51" s="28"/>
      <c r="K51" s="26"/>
      <c r="L51" s="26"/>
    </row>
    <row r="52" spans="1:12" s="1" customFormat="1" ht="29.25" customHeight="1" x14ac:dyDescent="0.2">
      <c r="A52" s="18">
        <v>43</v>
      </c>
      <c r="B52" s="18" t="s">
        <v>18</v>
      </c>
      <c r="C52" s="19">
        <v>225</v>
      </c>
      <c r="D52" s="19">
        <v>8299</v>
      </c>
      <c r="E52" s="64" t="s">
        <v>20</v>
      </c>
      <c r="F52" s="65"/>
      <c r="G52" s="20"/>
      <c r="H52" s="26"/>
      <c r="I52" s="33"/>
      <c r="J52" s="28"/>
      <c r="K52" s="26"/>
      <c r="L52" s="26"/>
    </row>
    <row r="53" spans="1:12" s="1" customFormat="1" ht="29.25" customHeight="1" x14ac:dyDescent="0.2">
      <c r="A53" s="18">
        <v>44</v>
      </c>
      <c r="B53" s="18" t="s">
        <v>18</v>
      </c>
      <c r="C53" s="19">
        <v>210</v>
      </c>
      <c r="D53" s="19">
        <v>8299</v>
      </c>
      <c r="E53" s="64" t="s">
        <v>20</v>
      </c>
      <c r="F53" s="65"/>
      <c r="G53" s="20"/>
      <c r="H53" s="26"/>
      <c r="I53" s="33"/>
      <c r="J53" s="28"/>
      <c r="K53" s="26"/>
      <c r="L53" s="26"/>
    </row>
    <row r="54" spans="1:12" s="1" customFormat="1" ht="29.25" customHeight="1" x14ac:dyDescent="0.2">
      <c r="A54" s="18">
        <v>45</v>
      </c>
      <c r="B54" s="18" t="s">
        <v>18</v>
      </c>
      <c r="C54" s="19">
        <v>31</v>
      </c>
      <c r="D54" s="19">
        <v>8299</v>
      </c>
      <c r="E54" s="64" t="s">
        <v>20</v>
      </c>
      <c r="F54" s="65"/>
      <c r="G54" s="20"/>
      <c r="H54" s="26"/>
      <c r="I54" s="33"/>
      <c r="J54" s="28"/>
      <c r="K54" s="26"/>
      <c r="L54" s="26"/>
    </row>
    <row r="55" spans="1:12" s="1" customFormat="1" ht="29.25" customHeight="1" x14ac:dyDescent="0.2">
      <c r="A55" s="18">
        <v>46</v>
      </c>
      <c r="B55" s="18" t="s">
        <v>18</v>
      </c>
      <c r="C55" s="19">
        <v>23</v>
      </c>
      <c r="D55" s="19">
        <v>8299</v>
      </c>
      <c r="E55" s="64" t="s">
        <v>20</v>
      </c>
      <c r="F55" s="65"/>
      <c r="G55" s="20"/>
      <c r="H55" s="26"/>
      <c r="I55" s="33"/>
      <c r="J55" s="26"/>
      <c r="K55" s="26"/>
      <c r="L55" s="26"/>
    </row>
    <row r="56" spans="1:12" s="1" customFormat="1" ht="29.25" customHeight="1" x14ac:dyDescent="0.2">
      <c r="A56" s="18">
        <v>47</v>
      </c>
      <c r="B56" s="18" t="s">
        <v>18</v>
      </c>
      <c r="C56" s="19">
        <v>38</v>
      </c>
      <c r="D56" s="19">
        <v>8299</v>
      </c>
      <c r="E56" s="64" t="s">
        <v>20</v>
      </c>
      <c r="F56" s="65"/>
      <c r="G56" s="20"/>
      <c r="H56" s="26"/>
      <c r="I56" s="33"/>
      <c r="J56" s="28"/>
      <c r="K56" s="26"/>
      <c r="L56" s="26"/>
    </row>
    <row r="57" spans="1:12" s="1" customFormat="1" ht="29.25" customHeight="1" x14ac:dyDescent="0.2">
      <c r="A57" s="18">
        <v>48</v>
      </c>
      <c r="B57" s="18" t="s">
        <v>18</v>
      </c>
      <c r="C57" s="19">
        <v>70</v>
      </c>
      <c r="D57" s="19">
        <v>8299</v>
      </c>
      <c r="E57" s="64" t="s">
        <v>20</v>
      </c>
      <c r="F57" s="65"/>
      <c r="G57" s="20"/>
      <c r="H57" s="26"/>
      <c r="I57" s="33"/>
      <c r="J57" s="28"/>
      <c r="K57" s="26"/>
      <c r="L57" s="26"/>
    </row>
    <row r="58" spans="1:12" s="1" customFormat="1" ht="29.25" customHeight="1" x14ac:dyDescent="0.2">
      <c r="A58" s="18">
        <v>49</v>
      </c>
      <c r="B58" s="18" t="s">
        <v>18</v>
      </c>
      <c r="C58" s="19">
        <v>160</v>
      </c>
      <c r="D58" s="19">
        <v>8299</v>
      </c>
      <c r="E58" s="64" t="s">
        <v>20</v>
      </c>
      <c r="F58" s="65"/>
      <c r="G58" s="20"/>
      <c r="H58" s="26"/>
      <c r="I58" s="33"/>
      <c r="J58" s="28"/>
      <c r="K58" s="26"/>
      <c r="L58" s="26"/>
    </row>
    <row r="59" spans="1:12" s="1" customFormat="1" ht="29.25" customHeight="1" x14ac:dyDescent="0.2">
      <c r="A59" s="18">
        <v>50</v>
      </c>
      <c r="B59" s="18" t="s">
        <v>18</v>
      </c>
      <c r="C59" s="19">
        <v>70</v>
      </c>
      <c r="D59" s="19">
        <v>8299</v>
      </c>
      <c r="E59" s="64" t="s">
        <v>20</v>
      </c>
      <c r="F59" s="65"/>
      <c r="G59" s="20"/>
      <c r="H59" s="26"/>
      <c r="I59" s="33"/>
      <c r="J59" s="28"/>
      <c r="K59" s="26"/>
      <c r="L59" s="26"/>
    </row>
    <row r="60" spans="1:12" s="1" customFormat="1" ht="29.25" customHeight="1" x14ac:dyDescent="0.2">
      <c r="A60" s="18">
        <v>51</v>
      </c>
      <c r="B60" s="18" t="s">
        <v>18</v>
      </c>
      <c r="C60" s="19">
        <v>200</v>
      </c>
      <c r="D60" s="19">
        <v>8299</v>
      </c>
      <c r="E60" s="64" t="s">
        <v>20</v>
      </c>
      <c r="F60" s="65"/>
      <c r="G60" s="20"/>
      <c r="H60" s="26"/>
      <c r="I60" s="33"/>
      <c r="J60" s="28"/>
      <c r="K60" s="26"/>
      <c r="L60" s="26"/>
    </row>
    <row r="61" spans="1:12" s="1" customFormat="1" ht="29.25" customHeight="1" x14ac:dyDescent="0.2">
      <c r="A61" s="18">
        <v>52</v>
      </c>
      <c r="B61" s="18" t="s">
        <v>18</v>
      </c>
      <c r="C61" s="19">
        <v>140</v>
      </c>
      <c r="D61" s="19">
        <v>8299</v>
      </c>
      <c r="E61" s="64" t="s">
        <v>20</v>
      </c>
      <c r="F61" s="65"/>
      <c r="G61" s="20"/>
      <c r="H61" s="26"/>
      <c r="I61" s="33"/>
      <c r="J61" s="26"/>
      <c r="K61" s="26"/>
      <c r="L61" s="26"/>
    </row>
    <row r="62" spans="1:12" s="1" customFormat="1" ht="29.25" customHeight="1" x14ac:dyDescent="0.2">
      <c r="A62" s="18">
        <v>53</v>
      </c>
      <c r="B62" s="18" t="s">
        <v>18</v>
      </c>
      <c r="C62" s="19">
        <v>12</v>
      </c>
      <c r="D62" s="19">
        <v>8299</v>
      </c>
      <c r="E62" s="64" t="s">
        <v>20</v>
      </c>
      <c r="F62" s="65"/>
      <c r="G62" s="20"/>
      <c r="H62" s="26"/>
      <c r="I62" s="33"/>
      <c r="J62" s="26"/>
      <c r="K62" s="26"/>
      <c r="L62" s="26"/>
    </row>
    <row r="63" spans="1:12" s="1" customFormat="1" ht="29.25" customHeight="1" x14ac:dyDescent="0.2">
      <c r="A63" s="18">
        <v>54</v>
      </c>
      <c r="B63" s="18" t="s">
        <v>18</v>
      </c>
      <c r="C63" s="19">
        <v>100</v>
      </c>
      <c r="D63" s="19">
        <v>8299</v>
      </c>
      <c r="E63" s="64" t="s">
        <v>20</v>
      </c>
      <c r="F63" s="65"/>
      <c r="G63" s="20"/>
      <c r="H63" s="26"/>
      <c r="I63" s="33"/>
      <c r="J63" s="28"/>
      <c r="K63" s="26"/>
      <c r="L63" s="26"/>
    </row>
    <row r="64" spans="1:12" s="1" customFormat="1" ht="29.25" customHeight="1" x14ac:dyDescent="0.2">
      <c r="A64" s="18">
        <v>55</v>
      </c>
      <c r="B64" s="18" t="s">
        <v>18</v>
      </c>
      <c r="C64" s="19">
        <v>225</v>
      </c>
      <c r="D64" s="19">
        <v>8299</v>
      </c>
      <c r="E64" s="64" t="s">
        <v>20</v>
      </c>
      <c r="F64" s="65"/>
      <c r="G64" s="20"/>
      <c r="H64" s="26"/>
      <c r="I64" s="33"/>
      <c r="J64" s="28"/>
      <c r="K64" s="26"/>
      <c r="L64" s="26"/>
    </row>
    <row r="65" spans="1:12" s="1" customFormat="1" ht="29.25" customHeight="1" x14ac:dyDescent="0.2">
      <c r="A65" s="18">
        <v>56</v>
      </c>
      <c r="B65" s="18" t="s">
        <v>18</v>
      </c>
      <c r="C65" s="19">
        <v>55</v>
      </c>
      <c r="D65" s="19">
        <v>8299</v>
      </c>
      <c r="E65" s="64" t="s">
        <v>20</v>
      </c>
      <c r="F65" s="65"/>
      <c r="G65" s="20"/>
      <c r="H65" s="26"/>
      <c r="I65" s="33"/>
      <c r="J65" s="28"/>
      <c r="K65" s="26"/>
      <c r="L65" s="26"/>
    </row>
    <row r="66" spans="1:12" s="1" customFormat="1" ht="29.25" customHeight="1" x14ac:dyDescent="0.2">
      <c r="A66" s="18">
        <v>57</v>
      </c>
      <c r="B66" s="18" t="s">
        <v>18</v>
      </c>
      <c r="C66" s="19">
        <v>70</v>
      </c>
      <c r="D66" s="19">
        <v>8299</v>
      </c>
      <c r="E66" s="64" t="s">
        <v>20</v>
      </c>
      <c r="F66" s="65"/>
      <c r="G66" s="20"/>
      <c r="H66" s="26"/>
      <c r="I66" s="33"/>
      <c r="J66" s="28"/>
      <c r="K66" s="26"/>
      <c r="L66" s="26"/>
    </row>
    <row r="67" spans="1:12" s="1" customFormat="1" ht="29.25" customHeight="1" x14ac:dyDescent="0.2">
      <c r="A67" s="18">
        <v>58</v>
      </c>
      <c r="B67" s="18" t="s">
        <v>18</v>
      </c>
      <c r="C67" s="19">
        <v>200</v>
      </c>
      <c r="D67" s="19">
        <v>8299</v>
      </c>
      <c r="E67" s="64" t="s">
        <v>20</v>
      </c>
      <c r="F67" s="65"/>
      <c r="G67" s="20"/>
      <c r="H67" s="26"/>
      <c r="I67" s="33"/>
      <c r="J67" s="26"/>
      <c r="K67" s="26"/>
      <c r="L67" s="26"/>
    </row>
    <row r="68" spans="1:12" s="1" customFormat="1" ht="29.25" customHeight="1" x14ac:dyDescent="0.2">
      <c r="A68" s="18">
        <v>59</v>
      </c>
      <c r="B68" s="18" t="s">
        <v>18</v>
      </c>
      <c r="C68" s="19">
        <v>70</v>
      </c>
      <c r="D68" s="19">
        <v>8299</v>
      </c>
      <c r="E68" s="64" t="s">
        <v>20</v>
      </c>
      <c r="F68" s="65"/>
      <c r="G68" s="20"/>
      <c r="H68" s="26"/>
      <c r="I68" s="33"/>
      <c r="J68" s="28"/>
      <c r="K68" s="26"/>
      <c r="L68" s="26"/>
    </row>
    <row r="69" spans="1:12" s="1" customFormat="1" ht="29.25" customHeight="1" x14ac:dyDescent="0.2">
      <c r="A69" s="18">
        <v>60</v>
      </c>
      <c r="B69" s="18" t="s">
        <v>18</v>
      </c>
      <c r="C69" s="19">
        <v>200</v>
      </c>
      <c r="D69" s="19">
        <v>8299</v>
      </c>
      <c r="E69" s="64" t="s">
        <v>20</v>
      </c>
      <c r="F69" s="65"/>
      <c r="G69" s="20"/>
      <c r="H69" s="26"/>
      <c r="I69" s="33"/>
      <c r="J69" s="28"/>
      <c r="K69" s="26"/>
      <c r="L69" s="26"/>
    </row>
    <row r="70" spans="1:12" s="1" customFormat="1" ht="29.25" customHeight="1" x14ac:dyDescent="0.25">
      <c r="A70" s="18">
        <v>61</v>
      </c>
      <c r="B70" s="18" t="s">
        <v>18</v>
      </c>
      <c r="C70" s="19">
        <v>70</v>
      </c>
      <c r="D70" s="19">
        <v>8299</v>
      </c>
      <c r="E70" s="64" t="s">
        <v>20</v>
      </c>
      <c r="F70" s="65"/>
      <c r="G70" s="20"/>
      <c r="H70" s="26"/>
      <c r="I70" s="26"/>
      <c r="J70" s="28"/>
      <c r="K70" s="26"/>
      <c r="L70" s="26"/>
    </row>
    <row r="71" spans="1:12" s="1" customFormat="1" ht="29.25" customHeight="1" x14ac:dyDescent="0.2">
      <c r="A71" s="18">
        <v>62</v>
      </c>
      <c r="B71" s="18" t="s">
        <v>18</v>
      </c>
      <c r="C71" s="19">
        <v>400</v>
      </c>
      <c r="D71" s="19">
        <v>8299</v>
      </c>
      <c r="E71" s="64" t="s">
        <v>20</v>
      </c>
      <c r="F71" s="65"/>
      <c r="G71" s="20"/>
      <c r="H71" s="26"/>
      <c r="I71" s="33"/>
      <c r="J71" s="28"/>
      <c r="K71" s="26"/>
      <c r="L71" s="26"/>
    </row>
    <row r="72" spans="1:12" s="1" customFormat="1" ht="29.25" customHeight="1" x14ac:dyDescent="0.2">
      <c r="A72" s="18">
        <v>63</v>
      </c>
      <c r="B72" s="18" t="s">
        <v>18</v>
      </c>
      <c r="C72" s="19">
        <v>200</v>
      </c>
      <c r="D72" s="19">
        <v>8299</v>
      </c>
      <c r="E72" s="64" t="s">
        <v>20</v>
      </c>
      <c r="F72" s="65"/>
      <c r="G72" s="20"/>
      <c r="H72" s="26"/>
      <c r="I72" s="33"/>
      <c r="J72" s="28"/>
      <c r="K72" s="26"/>
      <c r="L72" s="26"/>
    </row>
    <row r="73" spans="1:12" s="1" customFormat="1" ht="29.25" customHeight="1" x14ac:dyDescent="0.2">
      <c r="A73" s="18">
        <v>64</v>
      </c>
      <c r="B73" s="18" t="s">
        <v>18</v>
      </c>
      <c r="C73" s="19">
        <v>30</v>
      </c>
      <c r="D73" s="19">
        <v>8299</v>
      </c>
      <c r="E73" s="64" t="s">
        <v>20</v>
      </c>
      <c r="F73" s="65"/>
      <c r="G73" s="20"/>
      <c r="H73" s="26"/>
      <c r="I73" s="33"/>
      <c r="J73" s="26"/>
      <c r="K73" s="26"/>
      <c r="L73" s="26"/>
    </row>
    <row r="74" spans="1:12" s="1" customFormat="1" ht="29.25" customHeight="1" x14ac:dyDescent="0.2">
      <c r="A74" s="18">
        <v>65</v>
      </c>
      <c r="B74" s="18" t="s">
        <v>18</v>
      </c>
      <c r="C74" s="19">
        <v>30</v>
      </c>
      <c r="D74" s="19">
        <v>8299</v>
      </c>
      <c r="E74" s="64" t="s">
        <v>20</v>
      </c>
      <c r="F74" s="65"/>
      <c r="G74" s="20"/>
      <c r="H74" s="26"/>
      <c r="I74" s="33"/>
      <c r="J74" s="26"/>
      <c r="K74" s="26"/>
      <c r="L74" s="26"/>
    </row>
    <row r="75" spans="1:12" s="1" customFormat="1" ht="29.25" customHeight="1" x14ac:dyDescent="0.2">
      <c r="A75" s="18">
        <v>66</v>
      </c>
      <c r="B75" s="18" t="s">
        <v>18</v>
      </c>
      <c r="C75" s="19">
        <v>4</v>
      </c>
      <c r="D75" s="19">
        <v>8299</v>
      </c>
      <c r="E75" s="64" t="s">
        <v>20</v>
      </c>
      <c r="F75" s="65"/>
      <c r="G75" s="20"/>
      <c r="H75" s="26"/>
      <c r="I75" s="33"/>
      <c r="J75" s="28"/>
      <c r="K75" s="26"/>
      <c r="L75" s="26"/>
    </row>
    <row r="76" spans="1:12" s="1" customFormat="1" ht="29.25" customHeight="1" x14ac:dyDescent="0.2">
      <c r="A76" s="18">
        <v>67</v>
      </c>
      <c r="B76" s="18" t="s">
        <v>18</v>
      </c>
      <c r="C76" s="19">
        <v>23</v>
      </c>
      <c r="D76" s="19">
        <v>8299</v>
      </c>
      <c r="E76" s="64" t="s">
        <v>20</v>
      </c>
      <c r="F76" s="65"/>
      <c r="G76" s="20"/>
      <c r="H76" s="26"/>
      <c r="I76" s="33"/>
      <c r="J76" s="28"/>
      <c r="K76" s="26"/>
      <c r="L76" s="26"/>
    </row>
    <row r="77" spans="1:12" s="1" customFormat="1" ht="29.25" customHeight="1" x14ac:dyDescent="0.2">
      <c r="A77" s="18">
        <v>68</v>
      </c>
      <c r="B77" s="18" t="s">
        <v>18</v>
      </c>
      <c r="C77" s="19">
        <v>69</v>
      </c>
      <c r="D77" s="19">
        <v>8299</v>
      </c>
      <c r="E77" s="64" t="s">
        <v>20</v>
      </c>
      <c r="F77" s="65"/>
      <c r="G77" s="20"/>
      <c r="H77" s="26"/>
      <c r="I77" s="33"/>
      <c r="J77" s="28"/>
      <c r="K77" s="26"/>
      <c r="L77" s="26"/>
    </row>
    <row r="78" spans="1:12" s="1" customFormat="1" ht="29.25" customHeight="1" x14ac:dyDescent="0.2">
      <c r="A78" s="18">
        <v>69</v>
      </c>
      <c r="B78" s="18" t="s">
        <v>18</v>
      </c>
      <c r="C78" s="19">
        <v>90</v>
      </c>
      <c r="D78" s="19">
        <v>8299</v>
      </c>
      <c r="E78" s="64" t="s">
        <v>20</v>
      </c>
      <c r="F78" s="65"/>
      <c r="G78" s="20"/>
      <c r="H78" s="26"/>
      <c r="I78" s="33"/>
      <c r="J78" s="28"/>
      <c r="K78" s="26"/>
      <c r="L78" s="26"/>
    </row>
    <row r="79" spans="1:12" s="1" customFormat="1" ht="29.25" customHeight="1" x14ac:dyDescent="0.2">
      <c r="A79" s="18">
        <v>70</v>
      </c>
      <c r="B79" s="18" t="s">
        <v>18</v>
      </c>
      <c r="C79" s="19">
        <v>38</v>
      </c>
      <c r="D79" s="19">
        <v>8299</v>
      </c>
      <c r="E79" s="64" t="s">
        <v>20</v>
      </c>
      <c r="F79" s="65"/>
      <c r="G79" s="20"/>
      <c r="H79" s="26"/>
      <c r="I79" s="33"/>
      <c r="J79" s="26"/>
      <c r="K79" s="26"/>
      <c r="L79" s="26"/>
    </row>
    <row r="80" spans="1:12" s="1" customFormat="1" ht="29.25" customHeight="1" x14ac:dyDescent="0.2">
      <c r="A80" s="18">
        <v>71</v>
      </c>
      <c r="B80" s="18" t="s">
        <v>18</v>
      </c>
      <c r="C80" s="19">
        <v>34</v>
      </c>
      <c r="D80" s="19">
        <v>8299</v>
      </c>
      <c r="E80" s="64" t="s">
        <v>20</v>
      </c>
      <c r="F80" s="65"/>
      <c r="G80" s="20"/>
      <c r="H80" s="26"/>
      <c r="I80" s="33"/>
      <c r="J80" s="28"/>
      <c r="K80" s="26"/>
      <c r="L80" s="26"/>
    </row>
    <row r="81" spans="1:12" s="1" customFormat="1" ht="29.25" customHeight="1" x14ac:dyDescent="0.2">
      <c r="A81" s="18">
        <v>72</v>
      </c>
      <c r="B81" s="18" t="s">
        <v>18</v>
      </c>
      <c r="C81" s="19">
        <v>70</v>
      </c>
      <c r="D81" s="19">
        <v>8299</v>
      </c>
      <c r="E81" s="64" t="s">
        <v>20</v>
      </c>
      <c r="F81" s="65"/>
      <c r="G81" s="20"/>
      <c r="H81" s="26"/>
      <c r="I81" s="33"/>
      <c r="J81" s="28"/>
      <c r="K81" s="26"/>
      <c r="L81" s="26"/>
    </row>
    <row r="82" spans="1:12" s="1" customFormat="1" ht="29.25" customHeight="1" x14ac:dyDescent="0.2">
      <c r="A82" s="18">
        <v>73</v>
      </c>
      <c r="B82" s="18" t="s">
        <v>18</v>
      </c>
      <c r="C82" s="19">
        <v>58</v>
      </c>
      <c r="D82" s="19">
        <v>8299</v>
      </c>
      <c r="E82" s="64" t="s">
        <v>20</v>
      </c>
      <c r="F82" s="65"/>
      <c r="G82" s="20"/>
      <c r="H82" s="26"/>
      <c r="I82" s="33"/>
      <c r="J82" s="28"/>
      <c r="K82" s="26"/>
      <c r="L82" s="26"/>
    </row>
    <row r="83" spans="1:12" x14ac:dyDescent="0.25">
      <c r="B83" s="22" t="s">
        <v>19</v>
      </c>
      <c r="C83" s="21">
        <f>SUM(C10:C82)</f>
        <v>7543</v>
      </c>
      <c r="D83" s="21">
        <f>SUM(D10:D82)</f>
        <v>605827</v>
      </c>
      <c r="I83" s="33"/>
    </row>
    <row r="84" spans="1:12" s="40" customFormat="1" x14ac:dyDescent="0.25">
      <c r="A84" s="47"/>
      <c r="B84" s="37"/>
      <c r="C84" s="48"/>
      <c r="D84" s="49"/>
      <c r="E84" s="39"/>
      <c r="F84" s="36"/>
      <c r="G84" s="36"/>
    </row>
    <row r="85" spans="1:12" s="40" customFormat="1" x14ac:dyDescent="0.25">
      <c r="A85" s="36"/>
      <c r="B85" s="37"/>
      <c r="C85" s="48"/>
      <c r="D85" s="49"/>
      <c r="E85" s="39"/>
      <c r="F85" s="36"/>
      <c r="G85" s="36"/>
    </row>
    <row r="86" spans="1:12" s="40" customFormat="1" x14ac:dyDescent="0.25">
      <c r="A86" s="36"/>
      <c r="B86" s="37"/>
      <c r="C86" s="36"/>
      <c r="D86" s="36"/>
      <c r="E86" s="39"/>
      <c r="F86" s="36"/>
      <c r="G86" s="36"/>
    </row>
    <row r="87" spans="1:12" s="44" customFormat="1" x14ac:dyDescent="0.25">
      <c r="A87" s="41"/>
      <c r="B87" s="42"/>
      <c r="C87" s="53"/>
      <c r="D87" s="41"/>
      <c r="E87" s="43"/>
      <c r="F87" s="41"/>
      <c r="G87" s="41"/>
      <c r="H87" s="40"/>
      <c r="I87" s="40"/>
      <c r="J87" s="40"/>
      <c r="K87" s="40"/>
      <c r="L87" s="40"/>
    </row>
    <row r="88" spans="1:12" s="44" customFormat="1" x14ac:dyDescent="0.25">
      <c r="A88" s="41"/>
      <c r="B88" s="42"/>
      <c r="C88" s="41"/>
      <c r="D88" s="41"/>
      <c r="E88" s="43"/>
      <c r="F88" s="41"/>
      <c r="G88" s="41"/>
      <c r="H88" s="40"/>
      <c r="I88" s="40"/>
      <c r="J88" s="40"/>
      <c r="K88" s="40"/>
      <c r="L88" s="40"/>
    </row>
  </sheetData>
  <mergeCells count="76">
    <mergeCell ref="E12:F12"/>
    <mergeCell ref="A1:G1"/>
    <mergeCell ref="A7:G7"/>
    <mergeCell ref="E9:F9"/>
    <mergeCell ref="E10:F10"/>
    <mergeCell ref="E11:F11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6:F36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48:F48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60:F60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72:F72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9:F79"/>
    <mergeCell ref="E80:F80"/>
    <mergeCell ref="E81:F81"/>
    <mergeCell ref="E82:F82"/>
    <mergeCell ref="E73:F73"/>
    <mergeCell ref="E74:F74"/>
    <mergeCell ref="E75:F75"/>
    <mergeCell ref="E76:F76"/>
    <mergeCell ref="E77:F77"/>
    <mergeCell ref="E78:F78"/>
  </mergeCells>
  <pageMargins left="0.31496062992125984" right="0.11811023622047245" top="0.74803149606299213" bottom="0.74803149606299213" header="0.31496062992125984" footer="0.31496062992125984"/>
  <pageSetup paperSize="9" scale="84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view="pageBreakPreview" zoomScale="115" zoomScaleNormal="100" zoomScaleSheetLayoutView="115" workbookViewId="0">
      <selection activeCell="D55" sqref="D55"/>
    </sheetView>
  </sheetViews>
  <sheetFormatPr defaultRowHeight="15" x14ac:dyDescent="0.25"/>
  <cols>
    <col min="1" max="1" width="8.5703125" style="1" customWidth="1"/>
    <col min="2" max="2" width="23.42578125" style="24" customWidth="1"/>
    <col min="3" max="3" width="12.5703125" style="1" customWidth="1"/>
    <col min="4" max="4" width="16.5703125" style="1" customWidth="1"/>
    <col min="5" max="5" width="12.5703125" style="23" customWidth="1"/>
    <col min="6" max="6" width="39.5703125" style="1" customWidth="1"/>
    <col min="7" max="7" width="7.28515625" style="1" customWidth="1"/>
    <col min="8" max="8" width="11.85546875" style="30" customWidth="1"/>
    <col min="9" max="9" width="10.7109375" style="30" customWidth="1"/>
    <col min="10" max="10" width="10.5703125" style="30" customWidth="1"/>
    <col min="11" max="11" width="12.5703125" style="30" customWidth="1"/>
    <col min="12" max="12" width="9.140625" style="30"/>
  </cols>
  <sheetData>
    <row r="1" spans="1:13" s="1" customFormat="1" ht="45.75" customHeight="1" x14ac:dyDescent="0.25">
      <c r="A1" s="66" t="s">
        <v>37</v>
      </c>
      <c r="B1" s="66"/>
      <c r="C1" s="66"/>
      <c r="D1" s="66"/>
      <c r="E1" s="66"/>
      <c r="F1" s="66"/>
      <c r="G1" s="66"/>
      <c r="H1" s="26"/>
      <c r="I1" s="26"/>
      <c r="J1" s="26"/>
      <c r="K1" s="26"/>
      <c r="L1" s="26"/>
    </row>
    <row r="2" spans="1:13" s="1" customFormat="1" x14ac:dyDescent="0.25">
      <c r="A2" s="2"/>
      <c r="B2" s="3"/>
      <c r="C2" s="4" t="s">
        <v>0</v>
      </c>
      <c r="D2" s="4" t="s">
        <v>1</v>
      </c>
      <c r="E2" s="4" t="s">
        <v>2</v>
      </c>
      <c r="F2" s="4" t="s">
        <v>3</v>
      </c>
      <c r="G2" s="2"/>
      <c r="H2" s="26"/>
      <c r="I2" s="26"/>
      <c r="J2" s="26"/>
      <c r="K2" s="26"/>
      <c r="L2" s="26"/>
    </row>
    <row r="3" spans="1:13" s="6" customFormat="1" ht="25.5" x14ac:dyDescent="0.25">
      <c r="A3" s="60" t="s">
        <v>4</v>
      </c>
      <c r="B3" s="5" t="s">
        <v>5</v>
      </c>
      <c r="C3" s="60" t="s">
        <v>6</v>
      </c>
      <c r="D3" s="60" t="s">
        <v>7</v>
      </c>
      <c r="E3" s="60" t="s">
        <v>8</v>
      </c>
      <c r="F3" s="60" t="s">
        <v>9</v>
      </c>
      <c r="G3" s="60" t="s">
        <v>10</v>
      </c>
      <c r="H3" s="31"/>
      <c r="I3" s="31"/>
      <c r="J3" s="28"/>
      <c r="K3" s="31"/>
      <c r="L3" s="31"/>
    </row>
    <row r="4" spans="1:13" s="41" customFormat="1" ht="39" customHeight="1" x14ac:dyDescent="0.25">
      <c r="A4" s="45">
        <v>1</v>
      </c>
      <c r="B4" s="46" t="s">
        <v>11</v>
      </c>
      <c r="C4" s="10">
        <v>72</v>
      </c>
      <c r="D4" s="10">
        <v>5</v>
      </c>
      <c r="E4" s="10">
        <v>40</v>
      </c>
      <c r="F4" s="10">
        <v>50</v>
      </c>
      <c r="G4" s="9" t="s">
        <v>12</v>
      </c>
      <c r="H4" s="38"/>
      <c r="I4" s="38"/>
      <c r="J4" s="38"/>
      <c r="K4" s="38"/>
      <c r="L4" s="36"/>
      <c r="M4" s="55"/>
    </row>
    <row r="5" spans="1:13" s="41" customFormat="1" ht="39" customHeight="1" x14ac:dyDescent="0.25">
      <c r="A5" s="45">
        <v>2</v>
      </c>
      <c r="B5" s="46" t="s">
        <v>13</v>
      </c>
      <c r="C5" s="10">
        <v>6928</v>
      </c>
      <c r="D5" s="10">
        <v>676</v>
      </c>
      <c r="E5" s="10">
        <v>3530</v>
      </c>
      <c r="F5" s="10">
        <v>5208.2</v>
      </c>
      <c r="G5" s="9" t="s">
        <v>12</v>
      </c>
      <c r="H5" s="38"/>
      <c r="I5" s="38"/>
      <c r="J5" s="38"/>
      <c r="K5" s="38"/>
      <c r="L5" s="36"/>
    </row>
    <row r="6" spans="1:13" s="1" customFormat="1" ht="6.75" customHeight="1" x14ac:dyDescent="0.25">
      <c r="A6" s="11"/>
      <c r="B6" s="12"/>
      <c r="C6" s="13"/>
      <c r="D6" s="14"/>
      <c r="E6" s="14"/>
      <c r="F6" s="14"/>
      <c r="G6" s="13"/>
      <c r="H6" s="26"/>
      <c r="I6" s="26"/>
      <c r="J6" s="26"/>
      <c r="K6" s="26"/>
      <c r="L6" s="26"/>
    </row>
    <row r="7" spans="1:13" s="1" customFormat="1" x14ac:dyDescent="0.25">
      <c r="A7" s="67" t="s">
        <v>38</v>
      </c>
      <c r="B7" s="67"/>
      <c r="C7" s="67"/>
      <c r="D7" s="67"/>
      <c r="E7" s="67"/>
      <c r="F7" s="67"/>
      <c r="G7" s="67"/>
      <c r="H7" s="28"/>
      <c r="I7" s="28"/>
      <c r="J7" s="28"/>
      <c r="K7" s="28"/>
      <c r="L7" s="26"/>
    </row>
    <row r="8" spans="1:13" s="1" customFormat="1" ht="4.5" customHeight="1" x14ac:dyDescent="0.25">
      <c r="A8" s="15"/>
      <c r="B8" s="16"/>
      <c r="C8" s="15"/>
      <c r="D8" s="15"/>
      <c r="E8" s="17"/>
      <c r="F8" s="15"/>
      <c r="G8" s="15"/>
      <c r="H8" s="26"/>
      <c r="I8" s="26"/>
      <c r="J8" s="26"/>
      <c r="K8" s="26"/>
      <c r="L8" s="26"/>
    </row>
    <row r="9" spans="1:13" s="1" customFormat="1" ht="25.5" x14ac:dyDescent="0.25">
      <c r="A9" s="60" t="s">
        <v>4</v>
      </c>
      <c r="B9" s="60" t="s">
        <v>14</v>
      </c>
      <c r="C9" s="60" t="s">
        <v>15</v>
      </c>
      <c r="D9" s="60" t="s">
        <v>16</v>
      </c>
      <c r="E9" s="68" t="s">
        <v>17</v>
      </c>
      <c r="F9" s="68"/>
      <c r="G9" s="60" t="s">
        <v>10</v>
      </c>
      <c r="H9" s="28"/>
      <c r="I9" s="26"/>
      <c r="J9" s="32"/>
      <c r="K9" s="32"/>
      <c r="L9" s="26"/>
    </row>
    <row r="10" spans="1:13" s="1" customFormat="1" ht="29.25" customHeight="1" x14ac:dyDescent="0.2">
      <c r="A10" s="18">
        <v>1</v>
      </c>
      <c r="B10" s="18" t="s">
        <v>18</v>
      </c>
      <c r="C10" s="19">
        <v>300</v>
      </c>
      <c r="D10" s="19">
        <v>8299</v>
      </c>
      <c r="E10" s="64" t="s">
        <v>20</v>
      </c>
      <c r="F10" s="65"/>
      <c r="G10" s="20"/>
      <c r="H10" s="28"/>
      <c r="I10" s="33"/>
      <c r="J10" s="26"/>
      <c r="K10" s="26"/>
      <c r="L10" s="26"/>
    </row>
    <row r="11" spans="1:13" s="1" customFormat="1" ht="29.25" customHeight="1" x14ac:dyDescent="0.2">
      <c r="A11" s="18">
        <v>2</v>
      </c>
      <c r="B11" s="18" t="s">
        <v>18</v>
      </c>
      <c r="C11" s="19">
        <v>40</v>
      </c>
      <c r="D11" s="19">
        <v>8299</v>
      </c>
      <c r="E11" s="64" t="s">
        <v>20</v>
      </c>
      <c r="F11" s="65"/>
      <c r="G11" s="20"/>
      <c r="H11" s="26"/>
      <c r="I11" s="33"/>
      <c r="J11" s="28"/>
      <c r="K11" s="26"/>
      <c r="L11" s="26"/>
    </row>
    <row r="12" spans="1:13" s="1" customFormat="1" ht="29.25" customHeight="1" x14ac:dyDescent="0.2">
      <c r="A12" s="18">
        <v>3</v>
      </c>
      <c r="B12" s="18" t="s">
        <v>18</v>
      </c>
      <c r="C12" s="19">
        <v>110</v>
      </c>
      <c r="D12" s="19">
        <v>8299</v>
      </c>
      <c r="E12" s="64" t="s">
        <v>20</v>
      </c>
      <c r="F12" s="65"/>
      <c r="G12" s="20"/>
      <c r="H12" s="26"/>
      <c r="I12" s="33"/>
      <c r="J12" s="28"/>
      <c r="K12" s="26"/>
      <c r="L12" s="26"/>
    </row>
    <row r="13" spans="1:13" s="1" customFormat="1" ht="29.25" customHeight="1" x14ac:dyDescent="0.2">
      <c r="A13" s="18">
        <v>4</v>
      </c>
      <c r="B13" s="18" t="s">
        <v>18</v>
      </c>
      <c r="C13" s="19">
        <v>16</v>
      </c>
      <c r="D13" s="19">
        <v>8299</v>
      </c>
      <c r="E13" s="64" t="s">
        <v>20</v>
      </c>
      <c r="F13" s="65"/>
      <c r="G13" s="20"/>
      <c r="H13" s="26"/>
      <c r="I13" s="33"/>
      <c r="J13" s="28"/>
      <c r="K13" s="26"/>
      <c r="L13" s="26"/>
    </row>
    <row r="14" spans="1:13" s="1" customFormat="1" ht="29.25" customHeight="1" x14ac:dyDescent="0.2">
      <c r="A14" s="18">
        <v>5</v>
      </c>
      <c r="B14" s="18" t="s">
        <v>18</v>
      </c>
      <c r="C14" s="19">
        <v>15</v>
      </c>
      <c r="D14" s="19">
        <v>8299</v>
      </c>
      <c r="E14" s="64" t="s">
        <v>20</v>
      </c>
      <c r="F14" s="65"/>
      <c r="G14" s="20"/>
      <c r="H14" s="26"/>
      <c r="I14" s="33"/>
      <c r="J14" s="28"/>
      <c r="K14" s="26"/>
      <c r="L14" s="26"/>
    </row>
    <row r="15" spans="1:13" s="1" customFormat="1" ht="29.25" customHeight="1" x14ac:dyDescent="0.2">
      <c r="A15" s="18">
        <v>6</v>
      </c>
      <c r="B15" s="18" t="s">
        <v>18</v>
      </c>
      <c r="C15" s="19">
        <v>110</v>
      </c>
      <c r="D15" s="19">
        <v>8299</v>
      </c>
      <c r="E15" s="64" t="s">
        <v>20</v>
      </c>
      <c r="F15" s="65"/>
      <c r="G15" s="20"/>
      <c r="H15" s="26"/>
      <c r="I15" s="33"/>
      <c r="J15" s="26"/>
      <c r="K15" s="26"/>
      <c r="L15" s="26"/>
    </row>
    <row r="16" spans="1:13" s="1" customFormat="1" ht="29.25" customHeight="1" x14ac:dyDescent="0.2">
      <c r="A16" s="18">
        <v>7</v>
      </c>
      <c r="B16" s="18" t="s">
        <v>18</v>
      </c>
      <c r="C16" s="19">
        <v>10</v>
      </c>
      <c r="D16" s="19">
        <v>8299</v>
      </c>
      <c r="E16" s="64" t="s">
        <v>20</v>
      </c>
      <c r="F16" s="65"/>
      <c r="G16" s="20"/>
      <c r="H16" s="26"/>
      <c r="I16" s="33"/>
      <c r="J16" s="28"/>
      <c r="K16" s="26"/>
      <c r="L16" s="26"/>
    </row>
    <row r="17" spans="1:12" s="1" customFormat="1" ht="29.25" customHeight="1" x14ac:dyDescent="0.2">
      <c r="A17" s="18">
        <v>8</v>
      </c>
      <c r="B17" s="18" t="s">
        <v>18</v>
      </c>
      <c r="C17" s="19">
        <v>70</v>
      </c>
      <c r="D17" s="19">
        <v>8299</v>
      </c>
      <c r="E17" s="64" t="s">
        <v>20</v>
      </c>
      <c r="F17" s="65"/>
      <c r="G17" s="20"/>
      <c r="H17" s="26"/>
      <c r="I17" s="33"/>
      <c r="J17" s="28"/>
      <c r="K17" s="26"/>
      <c r="L17" s="26"/>
    </row>
    <row r="18" spans="1:12" s="1" customFormat="1" ht="29.25" customHeight="1" x14ac:dyDescent="0.2">
      <c r="A18" s="18">
        <v>9</v>
      </c>
      <c r="B18" s="18" t="s">
        <v>18</v>
      </c>
      <c r="C18" s="19">
        <v>200</v>
      </c>
      <c r="D18" s="19">
        <v>8299</v>
      </c>
      <c r="E18" s="64" t="s">
        <v>20</v>
      </c>
      <c r="F18" s="65"/>
      <c r="G18" s="20"/>
      <c r="H18" s="26"/>
      <c r="I18" s="33"/>
      <c r="J18" s="28"/>
      <c r="K18" s="26"/>
      <c r="L18" s="26"/>
    </row>
    <row r="19" spans="1:12" s="1" customFormat="1" ht="29.25" customHeight="1" x14ac:dyDescent="0.2">
      <c r="A19" s="18">
        <v>10</v>
      </c>
      <c r="B19" s="18" t="s">
        <v>18</v>
      </c>
      <c r="C19" s="19">
        <v>63</v>
      </c>
      <c r="D19" s="19">
        <v>8299</v>
      </c>
      <c r="E19" s="64" t="s">
        <v>20</v>
      </c>
      <c r="F19" s="65"/>
      <c r="G19" s="20"/>
      <c r="H19" s="26"/>
      <c r="I19" s="33"/>
      <c r="J19" s="28"/>
      <c r="K19" s="26"/>
      <c r="L19" s="26"/>
    </row>
    <row r="20" spans="1:12" s="1" customFormat="1" ht="29.25" customHeight="1" x14ac:dyDescent="0.2">
      <c r="A20" s="18">
        <v>11</v>
      </c>
      <c r="B20" s="18" t="s">
        <v>18</v>
      </c>
      <c r="C20" s="19">
        <v>63</v>
      </c>
      <c r="D20" s="19">
        <v>8299</v>
      </c>
      <c r="E20" s="64" t="s">
        <v>20</v>
      </c>
      <c r="F20" s="65"/>
      <c r="G20" s="20"/>
      <c r="H20" s="26"/>
      <c r="I20" s="33"/>
      <c r="J20" s="28"/>
      <c r="K20" s="26"/>
      <c r="L20" s="26"/>
    </row>
    <row r="21" spans="1:12" s="1" customFormat="1" ht="29.25" customHeight="1" x14ac:dyDescent="0.2">
      <c r="A21" s="18">
        <v>12</v>
      </c>
      <c r="B21" s="18" t="s">
        <v>18</v>
      </c>
      <c r="C21" s="19">
        <v>23</v>
      </c>
      <c r="D21" s="19">
        <v>8299</v>
      </c>
      <c r="E21" s="64" t="s">
        <v>20</v>
      </c>
      <c r="F21" s="65"/>
      <c r="G21" s="20"/>
      <c r="H21" s="26"/>
      <c r="I21" s="33"/>
      <c r="J21" s="26"/>
      <c r="K21" s="26"/>
      <c r="L21" s="26"/>
    </row>
    <row r="22" spans="1:12" s="1" customFormat="1" ht="29.25" customHeight="1" x14ac:dyDescent="0.2">
      <c r="A22" s="18">
        <v>13</v>
      </c>
      <c r="B22" s="18" t="s">
        <v>18</v>
      </c>
      <c r="C22" s="19">
        <v>18</v>
      </c>
      <c r="D22" s="19">
        <v>8299</v>
      </c>
      <c r="E22" s="64" t="s">
        <v>20</v>
      </c>
      <c r="F22" s="65"/>
      <c r="G22" s="20"/>
      <c r="H22" s="26"/>
      <c r="I22" s="33"/>
      <c r="J22" s="26"/>
      <c r="K22" s="26"/>
      <c r="L22" s="26"/>
    </row>
    <row r="23" spans="1:12" s="1" customFormat="1" ht="29.25" customHeight="1" x14ac:dyDescent="0.2">
      <c r="A23" s="18">
        <v>14</v>
      </c>
      <c r="B23" s="18" t="s">
        <v>18</v>
      </c>
      <c r="C23" s="19">
        <v>110</v>
      </c>
      <c r="D23" s="19">
        <v>8299</v>
      </c>
      <c r="E23" s="64" t="s">
        <v>20</v>
      </c>
      <c r="F23" s="65"/>
      <c r="G23" s="20"/>
      <c r="H23" s="26"/>
      <c r="I23" s="33"/>
      <c r="J23" s="28"/>
      <c r="K23" s="26"/>
      <c r="L23" s="26"/>
    </row>
    <row r="24" spans="1:12" s="1" customFormat="1" ht="29.25" customHeight="1" x14ac:dyDescent="0.2">
      <c r="A24" s="18">
        <v>15</v>
      </c>
      <c r="B24" s="18" t="s">
        <v>18</v>
      </c>
      <c r="C24" s="19">
        <v>144</v>
      </c>
      <c r="D24" s="19">
        <v>8299</v>
      </c>
      <c r="E24" s="64" t="s">
        <v>20</v>
      </c>
      <c r="F24" s="65"/>
      <c r="G24" s="20"/>
      <c r="H24" s="26"/>
      <c r="I24" s="33"/>
      <c r="J24" s="28"/>
      <c r="K24" s="26"/>
      <c r="L24" s="26"/>
    </row>
    <row r="25" spans="1:12" s="1" customFormat="1" ht="29.25" customHeight="1" x14ac:dyDescent="0.2">
      <c r="A25" s="18">
        <v>16</v>
      </c>
      <c r="B25" s="18" t="s">
        <v>18</v>
      </c>
      <c r="C25" s="19">
        <v>200</v>
      </c>
      <c r="D25" s="19">
        <v>8299</v>
      </c>
      <c r="E25" s="64" t="s">
        <v>20</v>
      </c>
      <c r="F25" s="65"/>
      <c r="G25" s="20"/>
      <c r="H25" s="26"/>
      <c r="I25" s="33"/>
      <c r="J25" s="28"/>
      <c r="K25" s="26"/>
      <c r="L25" s="26"/>
    </row>
    <row r="26" spans="1:12" s="1" customFormat="1" ht="29.25" customHeight="1" x14ac:dyDescent="0.2">
      <c r="A26" s="18">
        <v>17</v>
      </c>
      <c r="B26" s="18" t="s">
        <v>18</v>
      </c>
      <c r="C26" s="19">
        <v>115</v>
      </c>
      <c r="D26" s="19">
        <v>8299</v>
      </c>
      <c r="E26" s="64" t="s">
        <v>20</v>
      </c>
      <c r="F26" s="65"/>
      <c r="G26" s="20"/>
      <c r="H26" s="26"/>
      <c r="I26" s="33"/>
      <c r="J26" s="28"/>
      <c r="K26" s="26"/>
      <c r="L26" s="26"/>
    </row>
    <row r="27" spans="1:12" s="1" customFormat="1" ht="29.25" customHeight="1" x14ac:dyDescent="0.2">
      <c r="A27" s="18">
        <v>18</v>
      </c>
      <c r="B27" s="18" t="s">
        <v>18</v>
      </c>
      <c r="C27" s="19">
        <v>63</v>
      </c>
      <c r="D27" s="19">
        <v>8299</v>
      </c>
      <c r="E27" s="64" t="s">
        <v>20</v>
      </c>
      <c r="F27" s="65"/>
      <c r="G27" s="20"/>
      <c r="H27" s="26"/>
      <c r="I27" s="33"/>
      <c r="J27" s="26"/>
      <c r="K27" s="26"/>
      <c r="L27" s="26"/>
    </row>
    <row r="28" spans="1:12" s="1" customFormat="1" ht="29.25" customHeight="1" x14ac:dyDescent="0.2">
      <c r="A28" s="18">
        <v>19</v>
      </c>
      <c r="B28" s="18" t="s">
        <v>18</v>
      </c>
      <c r="C28" s="19">
        <v>63</v>
      </c>
      <c r="D28" s="19">
        <v>8299</v>
      </c>
      <c r="E28" s="64" t="s">
        <v>20</v>
      </c>
      <c r="F28" s="65"/>
      <c r="G28" s="20"/>
      <c r="H28" s="26"/>
      <c r="I28" s="33"/>
      <c r="J28" s="28"/>
      <c r="K28" s="26"/>
      <c r="L28" s="26"/>
    </row>
    <row r="29" spans="1:12" s="1" customFormat="1" ht="29.25" customHeight="1" x14ac:dyDescent="0.2">
      <c r="A29" s="18">
        <v>20</v>
      </c>
      <c r="B29" s="18" t="s">
        <v>18</v>
      </c>
      <c r="C29" s="19">
        <v>18</v>
      </c>
      <c r="D29" s="19">
        <v>8299</v>
      </c>
      <c r="E29" s="64" t="s">
        <v>20</v>
      </c>
      <c r="F29" s="65"/>
      <c r="G29" s="20"/>
      <c r="H29" s="26"/>
      <c r="I29" s="33"/>
      <c r="J29" s="28"/>
      <c r="K29" s="26"/>
      <c r="L29" s="26"/>
    </row>
    <row r="30" spans="1:12" s="1" customFormat="1" ht="29.25" customHeight="1" x14ac:dyDescent="0.25">
      <c r="A30" s="18">
        <v>21</v>
      </c>
      <c r="B30" s="18" t="s">
        <v>18</v>
      </c>
      <c r="C30" s="19">
        <v>25</v>
      </c>
      <c r="D30" s="19">
        <v>8299</v>
      </c>
      <c r="E30" s="64" t="s">
        <v>20</v>
      </c>
      <c r="F30" s="65"/>
      <c r="G30" s="20"/>
      <c r="H30" s="26"/>
      <c r="I30" s="26"/>
      <c r="J30" s="28"/>
      <c r="K30" s="26"/>
      <c r="L30" s="26"/>
    </row>
    <row r="31" spans="1:12" s="1" customFormat="1" ht="29.25" customHeight="1" x14ac:dyDescent="0.2">
      <c r="A31" s="18">
        <v>22</v>
      </c>
      <c r="B31" s="18" t="s">
        <v>18</v>
      </c>
      <c r="C31" s="19">
        <v>8</v>
      </c>
      <c r="D31" s="19">
        <v>8299</v>
      </c>
      <c r="E31" s="64" t="s">
        <v>20</v>
      </c>
      <c r="F31" s="65"/>
      <c r="G31" s="20"/>
      <c r="H31" s="26"/>
      <c r="I31" s="33"/>
      <c r="J31" s="28"/>
      <c r="K31" s="26"/>
      <c r="L31" s="26"/>
    </row>
    <row r="32" spans="1:12" s="1" customFormat="1" ht="29.25" customHeight="1" x14ac:dyDescent="0.2">
      <c r="A32" s="18">
        <v>23</v>
      </c>
      <c r="B32" s="18" t="s">
        <v>18</v>
      </c>
      <c r="C32" s="19">
        <v>34</v>
      </c>
      <c r="D32" s="19">
        <v>8299</v>
      </c>
      <c r="E32" s="64" t="s">
        <v>20</v>
      </c>
      <c r="F32" s="65"/>
      <c r="G32" s="20"/>
      <c r="H32" s="26"/>
      <c r="I32" s="33"/>
      <c r="J32" s="28"/>
      <c r="K32" s="26"/>
      <c r="L32" s="26"/>
    </row>
    <row r="33" spans="1:12" s="1" customFormat="1" ht="29.25" customHeight="1" x14ac:dyDescent="0.2">
      <c r="A33" s="18">
        <v>24</v>
      </c>
      <c r="B33" s="18" t="s">
        <v>18</v>
      </c>
      <c r="C33" s="19">
        <v>30</v>
      </c>
      <c r="D33" s="19">
        <v>8299</v>
      </c>
      <c r="E33" s="64" t="s">
        <v>20</v>
      </c>
      <c r="F33" s="65"/>
      <c r="G33" s="20"/>
      <c r="H33" s="26"/>
      <c r="I33" s="33"/>
      <c r="J33" s="26"/>
      <c r="K33" s="26"/>
      <c r="L33" s="26"/>
    </row>
    <row r="34" spans="1:12" s="1" customFormat="1" ht="29.25" customHeight="1" x14ac:dyDescent="0.2">
      <c r="A34" s="18">
        <v>25</v>
      </c>
      <c r="B34" s="18" t="s">
        <v>18</v>
      </c>
      <c r="C34" s="19">
        <v>44</v>
      </c>
      <c r="D34" s="19">
        <v>8299</v>
      </c>
      <c r="E34" s="64" t="s">
        <v>20</v>
      </c>
      <c r="F34" s="65"/>
      <c r="G34" s="20"/>
      <c r="H34" s="26"/>
      <c r="I34" s="33"/>
      <c r="J34" s="26"/>
      <c r="K34" s="26"/>
      <c r="L34" s="26"/>
    </row>
    <row r="35" spans="1:12" s="1" customFormat="1" ht="29.25" customHeight="1" x14ac:dyDescent="0.2">
      <c r="A35" s="18">
        <v>26</v>
      </c>
      <c r="B35" s="18" t="s">
        <v>18</v>
      </c>
      <c r="C35" s="19">
        <v>120</v>
      </c>
      <c r="D35" s="19">
        <v>8299</v>
      </c>
      <c r="E35" s="64" t="s">
        <v>20</v>
      </c>
      <c r="F35" s="65"/>
      <c r="G35" s="20"/>
      <c r="H35" s="26"/>
      <c r="I35" s="33"/>
      <c r="J35" s="28"/>
      <c r="K35" s="26"/>
      <c r="L35" s="26"/>
    </row>
    <row r="36" spans="1:12" s="1" customFormat="1" ht="29.25" customHeight="1" x14ac:dyDescent="0.2">
      <c r="A36" s="18">
        <v>27</v>
      </c>
      <c r="B36" s="18" t="s">
        <v>18</v>
      </c>
      <c r="C36" s="19">
        <v>60</v>
      </c>
      <c r="D36" s="19">
        <v>8299</v>
      </c>
      <c r="E36" s="64" t="s">
        <v>20</v>
      </c>
      <c r="F36" s="65"/>
      <c r="G36" s="20"/>
      <c r="H36" s="26"/>
      <c r="I36" s="33"/>
      <c r="J36" s="28"/>
      <c r="K36" s="26"/>
      <c r="L36" s="26"/>
    </row>
    <row r="37" spans="1:12" s="1" customFormat="1" ht="29.25" customHeight="1" x14ac:dyDescent="0.2">
      <c r="A37" s="18">
        <v>28</v>
      </c>
      <c r="B37" s="18" t="s">
        <v>18</v>
      </c>
      <c r="C37" s="19">
        <v>112</v>
      </c>
      <c r="D37" s="19">
        <v>8299</v>
      </c>
      <c r="E37" s="64" t="s">
        <v>20</v>
      </c>
      <c r="F37" s="65"/>
      <c r="G37" s="20"/>
      <c r="H37" s="26"/>
      <c r="I37" s="33"/>
      <c r="J37" s="28"/>
      <c r="K37" s="26"/>
      <c r="L37" s="26"/>
    </row>
    <row r="38" spans="1:12" s="1" customFormat="1" ht="29.25" customHeight="1" x14ac:dyDescent="0.2">
      <c r="A38" s="18">
        <v>29</v>
      </c>
      <c r="B38" s="18" t="s">
        <v>18</v>
      </c>
      <c r="C38" s="19">
        <v>100</v>
      </c>
      <c r="D38" s="19">
        <v>8299</v>
      </c>
      <c r="E38" s="64" t="s">
        <v>20</v>
      </c>
      <c r="F38" s="65"/>
      <c r="G38" s="20"/>
      <c r="H38" s="26"/>
      <c r="I38" s="33"/>
      <c r="J38" s="28"/>
      <c r="K38" s="26"/>
      <c r="L38" s="26"/>
    </row>
    <row r="39" spans="1:12" s="1" customFormat="1" ht="29.25" customHeight="1" x14ac:dyDescent="0.2">
      <c r="A39" s="18">
        <v>30</v>
      </c>
      <c r="B39" s="18" t="s">
        <v>18</v>
      </c>
      <c r="C39" s="19">
        <v>27</v>
      </c>
      <c r="D39" s="19">
        <v>8299</v>
      </c>
      <c r="E39" s="64" t="s">
        <v>20</v>
      </c>
      <c r="F39" s="65"/>
      <c r="G39" s="20"/>
      <c r="H39" s="26"/>
      <c r="I39" s="33"/>
      <c r="J39" s="26"/>
      <c r="K39" s="26"/>
      <c r="L39" s="26"/>
    </row>
    <row r="40" spans="1:12" s="1" customFormat="1" ht="29.25" customHeight="1" x14ac:dyDescent="0.2">
      <c r="A40" s="18">
        <v>31</v>
      </c>
      <c r="B40" s="18" t="s">
        <v>18</v>
      </c>
      <c r="C40" s="19">
        <v>140</v>
      </c>
      <c r="D40" s="19">
        <v>8299</v>
      </c>
      <c r="E40" s="64" t="s">
        <v>20</v>
      </c>
      <c r="F40" s="65"/>
      <c r="G40" s="20"/>
      <c r="H40" s="26"/>
      <c r="I40" s="33"/>
      <c r="J40" s="28"/>
      <c r="K40" s="26"/>
      <c r="L40" s="26"/>
    </row>
    <row r="41" spans="1:12" s="1" customFormat="1" ht="29.25" customHeight="1" x14ac:dyDescent="0.2">
      <c r="A41" s="18">
        <v>32</v>
      </c>
      <c r="B41" s="18" t="s">
        <v>18</v>
      </c>
      <c r="C41" s="19">
        <v>23</v>
      </c>
      <c r="D41" s="19">
        <v>8299</v>
      </c>
      <c r="E41" s="64" t="s">
        <v>20</v>
      </c>
      <c r="F41" s="65"/>
      <c r="G41" s="20"/>
      <c r="H41" s="26"/>
      <c r="I41" s="33"/>
      <c r="J41" s="28"/>
      <c r="K41" s="26"/>
      <c r="L41" s="26"/>
    </row>
    <row r="42" spans="1:12" s="1" customFormat="1" ht="29.25" customHeight="1" x14ac:dyDescent="0.2">
      <c r="A42" s="18">
        <v>33</v>
      </c>
      <c r="B42" s="18" t="s">
        <v>18</v>
      </c>
      <c r="C42" s="19">
        <v>23</v>
      </c>
      <c r="D42" s="19">
        <v>8299</v>
      </c>
      <c r="E42" s="64" t="s">
        <v>20</v>
      </c>
      <c r="F42" s="65"/>
      <c r="G42" s="20"/>
      <c r="H42" s="26"/>
      <c r="I42" s="33"/>
      <c r="J42" s="28"/>
      <c r="K42" s="26"/>
      <c r="L42" s="26"/>
    </row>
    <row r="43" spans="1:12" s="1" customFormat="1" ht="29.25" customHeight="1" x14ac:dyDescent="0.2">
      <c r="A43" s="18">
        <v>34</v>
      </c>
      <c r="B43" s="18" t="s">
        <v>18</v>
      </c>
      <c r="C43" s="19">
        <v>23</v>
      </c>
      <c r="D43" s="19">
        <v>8299</v>
      </c>
      <c r="E43" s="64" t="s">
        <v>20</v>
      </c>
      <c r="F43" s="65"/>
      <c r="G43" s="20"/>
      <c r="H43" s="26"/>
      <c r="I43" s="33"/>
      <c r="J43" s="28"/>
      <c r="K43" s="26"/>
      <c r="L43" s="26"/>
    </row>
    <row r="44" spans="1:12" s="1" customFormat="1" ht="29.25" customHeight="1" x14ac:dyDescent="0.2">
      <c r="A44" s="18">
        <v>35</v>
      </c>
      <c r="B44" s="18" t="s">
        <v>18</v>
      </c>
      <c r="C44" s="19">
        <v>400</v>
      </c>
      <c r="D44" s="19">
        <v>8299</v>
      </c>
      <c r="E44" s="64" t="s">
        <v>20</v>
      </c>
      <c r="F44" s="65"/>
      <c r="G44" s="20"/>
      <c r="H44" s="26"/>
      <c r="I44" s="33"/>
      <c r="J44" s="26"/>
      <c r="K44" s="26"/>
      <c r="L44" s="26"/>
    </row>
    <row r="45" spans="1:12" s="1" customFormat="1" ht="29.25" customHeight="1" x14ac:dyDescent="0.2">
      <c r="A45" s="18">
        <v>36</v>
      </c>
      <c r="B45" s="18" t="s">
        <v>18</v>
      </c>
      <c r="C45" s="19">
        <v>70</v>
      </c>
      <c r="D45" s="19">
        <v>8299</v>
      </c>
      <c r="E45" s="64" t="s">
        <v>20</v>
      </c>
      <c r="F45" s="65"/>
      <c r="G45" s="20"/>
      <c r="H45" s="26"/>
      <c r="I45" s="33"/>
      <c r="J45" s="28"/>
      <c r="K45" s="26"/>
      <c r="L45" s="26"/>
    </row>
    <row r="46" spans="1:12" s="1" customFormat="1" ht="29.25" customHeight="1" x14ac:dyDescent="0.2">
      <c r="A46" s="18">
        <v>37</v>
      </c>
      <c r="B46" s="18" t="s">
        <v>18</v>
      </c>
      <c r="C46" s="19">
        <v>70</v>
      </c>
      <c r="D46" s="19">
        <v>8299</v>
      </c>
      <c r="E46" s="64" t="s">
        <v>20</v>
      </c>
      <c r="F46" s="65"/>
      <c r="G46" s="20"/>
      <c r="H46" s="26"/>
      <c r="I46" s="33"/>
      <c r="J46" s="28"/>
      <c r="K46" s="26"/>
      <c r="L46" s="26"/>
    </row>
    <row r="47" spans="1:12" s="1" customFormat="1" ht="29.25" customHeight="1" x14ac:dyDescent="0.2">
      <c r="A47" s="18">
        <v>38</v>
      </c>
      <c r="B47" s="18" t="s">
        <v>18</v>
      </c>
      <c r="C47" s="19">
        <v>200</v>
      </c>
      <c r="D47" s="19">
        <v>8299</v>
      </c>
      <c r="E47" s="64" t="s">
        <v>20</v>
      </c>
      <c r="F47" s="65"/>
      <c r="G47" s="20"/>
      <c r="H47" s="26"/>
      <c r="I47" s="33"/>
      <c r="J47" s="28"/>
      <c r="K47" s="26"/>
      <c r="L47" s="26"/>
    </row>
    <row r="48" spans="1:12" s="1" customFormat="1" ht="29.25" customHeight="1" x14ac:dyDescent="0.2">
      <c r="A48" s="18">
        <v>39</v>
      </c>
      <c r="B48" s="18" t="s">
        <v>18</v>
      </c>
      <c r="C48" s="19">
        <v>70</v>
      </c>
      <c r="D48" s="19">
        <v>8299</v>
      </c>
      <c r="E48" s="64" t="s">
        <v>20</v>
      </c>
      <c r="F48" s="65"/>
      <c r="G48" s="20"/>
      <c r="H48" s="26"/>
      <c r="I48" s="33"/>
      <c r="J48" s="28"/>
      <c r="K48" s="26"/>
      <c r="L48" s="26"/>
    </row>
    <row r="49" spans="1:12" s="1" customFormat="1" ht="29.25" customHeight="1" x14ac:dyDescent="0.2">
      <c r="A49" s="18">
        <v>40</v>
      </c>
      <c r="B49" s="18" t="s">
        <v>18</v>
      </c>
      <c r="C49" s="19">
        <v>200</v>
      </c>
      <c r="D49" s="19">
        <v>8299</v>
      </c>
      <c r="E49" s="64" t="s">
        <v>20</v>
      </c>
      <c r="F49" s="65"/>
      <c r="G49" s="20"/>
      <c r="H49" s="26"/>
      <c r="I49" s="33"/>
      <c r="J49" s="28"/>
      <c r="K49" s="26"/>
      <c r="L49" s="26"/>
    </row>
    <row r="50" spans="1:12" x14ac:dyDescent="0.25">
      <c r="B50" s="22" t="s">
        <v>19</v>
      </c>
      <c r="C50" s="21">
        <f>SUM(C10:C49)</f>
        <v>3530</v>
      </c>
      <c r="D50" s="21">
        <f>SUM(D10:D49)</f>
        <v>331960</v>
      </c>
      <c r="I50" s="33"/>
    </row>
    <row r="51" spans="1:12" s="40" customFormat="1" x14ac:dyDescent="0.25">
      <c r="A51" s="47"/>
      <c r="B51" s="37"/>
      <c r="C51" s="48"/>
      <c r="D51" s="48"/>
      <c r="E51" s="39"/>
      <c r="F51" s="36"/>
      <c r="G51" s="36"/>
    </row>
    <row r="52" spans="1:12" s="40" customFormat="1" x14ac:dyDescent="0.25">
      <c r="A52" s="36"/>
      <c r="B52" s="37"/>
      <c r="C52" s="48"/>
      <c r="D52" s="49"/>
      <c r="E52" s="39"/>
      <c r="F52" s="36"/>
      <c r="G52" s="36"/>
    </row>
    <row r="53" spans="1:12" s="40" customFormat="1" x14ac:dyDescent="0.25">
      <c r="A53" s="36"/>
      <c r="B53" s="37"/>
      <c r="C53" s="36"/>
      <c r="D53" s="36"/>
      <c r="E53" s="39"/>
      <c r="F53" s="36"/>
      <c r="G53" s="36"/>
    </row>
    <row r="54" spans="1:12" s="44" customFormat="1" x14ac:dyDescent="0.25">
      <c r="A54" s="41"/>
      <c r="B54" s="42"/>
      <c r="C54" s="53"/>
      <c r="D54" s="41"/>
      <c r="E54" s="43"/>
      <c r="F54" s="41"/>
      <c r="G54" s="41"/>
      <c r="H54" s="40"/>
      <c r="I54" s="40"/>
      <c r="J54" s="40"/>
      <c r="K54" s="40"/>
      <c r="L54" s="40"/>
    </row>
    <row r="55" spans="1:12" s="44" customFormat="1" x14ac:dyDescent="0.25">
      <c r="A55" s="41"/>
      <c r="B55" s="42"/>
      <c r="C55" s="41"/>
      <c r="D55" s="41"/>
      <c r="E55" s="43"/>
      <c r="F55" s="41"/>
      <c r="G55" s="41"/>
      <c r="H55" s="40"/>
      <c r="I55" s="40"/>
      <c r="J55" s="40"/>
      <c r="K55" s="40"/>
      <c r="L55" s="40"/>
    </row>
  </sheetData>
  <mergeCells count="43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42:F42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9:F49"/>
    <mergeCell ref="E43:F43"/>
    <mergeCell ref="E44:F44"/>
    <mergeCell ref="E45:F45"/>
    <mergeCell ref="E46:F46"/>
    <mergeCell ref="E47:F47"/>
    <mergeCell ref="E48:F48"/>
  </mergeCells>
  <pageMargins left="0.31496062992125984" right="0.11811023622047245" top="0.74803149606299213" bottom="0.74803149606299213" header="0.31496062992125984" footer="0.31496062992125984"/>
  <pageSetup paperSize="9" scale="83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01 23</vt:lpstr>
      <vt:lpstr>02 23</vt:lpstr>
      <vt:lpstr>03 23</vt:lpstr>
      <vt:lpstr>04 23</vt:lpstr>
      <vt:lpstr>05 23</vt:lpstr>
      <vt:lpstr>06 23</vt:lpstr>
      <vt:lpstr>07 23</vt:lpstr>
      <vt:lpstr>08 23</vt:lpstr>
      <vt:lpstr>09 23</vt:lpstr>
      <vt:lpstr>10 23</vt:lpstr>
      <vt:lpstr>11 23</vt:lpstr>
      <vt:lpstr>12 23</vt:lpstr>
      <vt:lpstr>'01 23'!Область_печати</vt:lpstr>
      <vt:lpstr>'02 23'!Область_печати</vt:lpstr>
      <vt:lpstr>'03 23'!Область_печати</vt:lpstr>
      <vt:lpstr>'05 23'!Область_печати</vt:lpstr>
      <vt:lpstr>'06 23'!Область_печати</vt:lpstr>
      <vt:lpstr>'07 23'!Область_печати</vt:lpstr>
      <vt:lpstr>'08 23'!Область_печати</vt:lpstr>
      <vt:lpstr>'09 23'!Область_печати</vt:lpstr>
      <vt:lpstr>'10 23'!Область_печати</vt:lpstr>
      <vt:lpstr>'11 23'!Область_печати</vt:lpstr>
      <vt:lpstr>'12 23'!Область_печати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Безгачева</dc:creator>
  <cp:lastModifiedBy>Безгачева</cp:lastModifiedBy>
  <cp:lastPrinted>2023-05-29T06:42:49Z</cp:lastPrinted>
  <dcterms:created xsi:type="dcterms:W3CDTF">2022-02-07T03:20:19Z</dcterms:created>
  <dcterms:modified xsi:type="dcterms:W3CDTF">2024-01-24T11:23:09Z</dcterms:modified>
</cp:coreProperties>
</file>