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9440" windowHeight="13095" activeTab="1"/>
  </bookViews>
  <sheets>
    <sheet name="стр.1" sheetId="4" r:id="rId1"/>
    <sheet name="стр.2-9" sheetId="1" r:id="rId2"/>
    <sheet name="стр.10-12" sheetId="5" r:id="rId3"/>
  </sheets>
  <definedNames>
    <definedName name="TABLE" localSheetId="2">'стр.10-12'!$A$5:$G$42</definedName>
    <definedName name="TABLE" localSheetId="1">'стр.2-9'!$A$3:$F$38</definedName>
    <definedName name="_xlnm.Print_Titles" localSheetId="2">'стр.10-12'!$5:$7</definedName>
    <definedName name="_xlnm.Print_Titles" localSheetId="1">'стр.2-9'!$3:$3</definedName>
    <definedName name="_xlnm.Print_Area" localSheetId="0">стр.1!$A$1:$J$32</definedName>
    <definedName name="_xlnm.Print_Area" localSheetId="2">'стр.10-12'!$A$1:$O$50</definedName>
    <definedName name="_xlnm.Print_Area" localSheetId="1">'стр.2-9'!$A$1:$F$177</definedName>
  </definedNames>
  <calcPr calcId="125725"/>
</workbook>
</file>

<file path=xl/calcChain.xml><?xml version="1.0" encoding="utf-8"?>
<calcChain xmlns="http://schemas.openxmlformats.org/spreadsheetml/2006/main">
  <c r="D32" i="1"/>
  <c r="F35" l="1"/>
  <c r="F32"/>
  <c r="D35" l="1"/>
  <c r="D11" l="1"/>
  <c r="E11"/>
  <c r="F11"/>
  <c r="E35"/>
  <c r="E32"/>
</calcChain>
</file>

<file path=xl/sharedStrings.xml><?xml version="1.0" encoding="utf-8"?>
<sst xmlns="http://schemas.openxmlformats.org/spreadsheetml/2006/main" count="658" uniqueCount="289">
  <si>
    <t>Наименование показателей</t>
  </si>
  <si>
    <t>Единица измерения</t>
  </si>
  <si>
    <t>1.</t>
  </si>
  <si>
    <t>Показатели эффективности деятельности организации</t>
  </si>
  <si>
    <t>1.1.</t>
  </si>
  <si>
    <t>Выручка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</si>
  <si>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</si>
  <si>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</si>
  <si>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</si>
  <si>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</si>
  <si>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</si>
  <si>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</si>
  <si>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</si>
  <si>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2.</t>
  </si>
  <si>
    <t>Показатели рентабельности организации</t>
  </si>
  <si>
    <t>2.1.</t>
  </si>
  <si>
    <t>процент</t>
  </si>
  <si>
    <t>3.</t>
  </si>
  <si>
    <t>3.1.</t>
  </si>
  <si>
    <t>МВт</t>
  </si>
  <si>
    <t>3.2.</t>
  </si>
  <si>
    <t>МВт·ч</t>
  </si>
  <si>
    <t>3.3.</t>
  </si>
  <si>
    <t>тыс. кВт·ч</t>
  </si>
  <si>
    <t>3.5.</t>
  </si>
  <si>
    <t>3.6.</t>
  </si>
  <si>
    <t>3.7.</t>
  </si>
  <si>
    <t>3.8.</t>
  </si>
  <si>
    <t>4.</t>
  </si>
  <si>
    <t>Необходимая валовая выручка по регулируемым видам деятельности организации - всего</t>
  </si>
  <si>
    <t>4.1.</t>
  </si>
  <si>
    <t>оплата труда</t>
  </si>
  <si>
    <t>ремонт основных фондов</t>
  </si>
  <si>
    <t>материальные затраты</t>
  </si>
  <si>
    <t>4.2.</t>
  </si>
  <si>
    <t>4.3.</t>
  </si>
  <si>
    <t>4.4.</t>
  </si>
  <si>
    <t>4.4.1.</t>
  </si>
  <si>
    <t>Реквизиты инвестиционной программы (кем утверждена, дата утверждения, номер приказа)</t>
  </si>
  <si>
    <t>у.е.</t>
  </si>
  <si>
    <t>тыс. рублей (у.е.)</t>
  </si>
  <si>
    <t>5.</t>
  </si>
  <si>
    <t>Показатели численности персонала и фонда оплаты труда по регулируемым видам деятельности</t>
  </si>
  <si>
    <t>5.1.</t>
  </si>
  <si>
    <t>Среднесписочная численность персонала</t>
  </si>
  <si>
    <t>человек</t>
  </si>
  <si>
    <t>5.2.</t>
  </si>
  <si>
    <t>Среднемесячная заработная плата на одного работника</t>
  </si>
  <si>
    <t>5.3.</t>
  </si>
  <si>
    <t>Реквизиты отраслевого тарифного соглашения (дата утверждения, срок действия)</t>
  </si>
  <si>
    <t>Уставный капитал (складочный капитал, уставный фонд, вклады товарищей)</t>
  </si>
  <si>
    <t>Анализ финансовой устойчивости по величине излишка (недостатка) собственных оборотных средств</t>
  </si>
  <si>
    <r>
      <t xml:space="preserve">Расчетный объем услуг в части управления технологическими режимами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</si>
  <si>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Расчетный объем услуг в части обеспечения надежности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</si>
  <si>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Заявленная мощность </t>
    </r>
    <r>
      <rPr>
        <vertAlign val="superscript"/>
        <sz val="12"/>
        <rFont val="Times New Roman"/>
        <family val="1"/>
        <charset val="204"/>
      </rPr>
      <t>3</t>
    </r>
  </si>
  <si>
    <t xml:space="preserve">
тыс. кВт·ч</t>
  </si>
  <si>
    <r>
      <t xml:space="preserve">Объем полезного отпуска электроэнергии населению и приравненным к нему категориям потребителей </t>
    </r>
    <r>
      <rPr>
        <vertAlign val="superscript"/>
        <sz val="12"/>
        <rFont val="Times New Roman"/>
        <family val="1"/>
        <charset val="204"/>
      </rPr>
      <t>3</t>
    </r>
  </si>
  <si>
    <t>Показатели регулируемых 
видов деятельности организации</t>
  </si>
  <si>
    <r>
      <t>Реквизиты программы энергоэффективности (кем утверждена, дата утверждения, номер приказа)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</si>
  <si>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Суммарный объем производства и потребления электрической энергии участниками оптового рынка электрической энергии </t>
    </r>
    <r>
      <rPr>
        <vertAlign val="superscript"/>
        <sz val="12"/>
        <rFont val="Times New Roman"/>
        <family val="1"/>
        <charset val="204"/>
      </rPr>
      <t>4</t>
    </r>
  </si>
  <si>
    <t>в том числе:</t>
  </si>
  <si>
    <t>Выпадающие, 
излишние доходы (расходы) прошлых лет</t>
  </si>
  <si>
    <r>
      <t xml:space="preserve">Объем условных единиц </t>
    </r>
    <r>
      <rPr>
        <vertAlign val="superscript"/>
        <sz val="12"/>
        <rFont val="Times New Roman"/>
        <family val="1"/>
        <charset val="204"/>
      </rPr>
      <t>3</t>
    </r>
  </si>
  <si>
    <t>тыс. рублей на 
человека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</si>
  <si>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</si>
  <si>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Заполняются организацией, осуществляющей оперативно-диспетчерское управление в электроэнергетике.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</si>
  <si>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Заполняются сетевыми организациями, осуществляющими передачу электрической энергии (мощности) по электрическим сетям.</t>
    </r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</si>
  <si>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Заполняются коммерческим оператором оптового рынка электрической энергии (мощности).</t>
    </r>
  </si>
  <si>
    <t>Инвестиции, осуществляемые 
за счет тарифных источников</t>
  </si>
  <si>
    <t>Единица изменения</t>
  </si>
  <si>
    <t>ставка на содержание сетей</t>
  </si>
  <si>
    <t>ставка на оплату технологического расхода (потерь)</t>
  </si>
  <si>
    <t>одноставочный тариф</t>
  </si>
  <si>
    <t>от 670 кВт до 10 МВт</t>
  </si>
  <si>
    <t>не менее 10 МВт</t>
  </si>
  <si>
    <t>цена на электрическую энергию</t>
  </si>
  <si>
    <t>в том числе топливная составляющая</t>
  </si>
  <si>
    <t>цена на генерирующую мощность</t>
  </si>
  <si>
    <t>средний одноставочный тариф на тепловую энергию</t>
  </si>
  <si>
    <t>4.3.1.</t>
  </si>
  <si>
    <t>одноставочный тариф на горячее водоснабжение</t>
  </si>
  <si>
    <t>4.3.2.</t>
  </si>
  <si>
    <t>тариф на отборный пар давлением:</t>
  </si>
  <si>
    <r>
      <t>1,2 - 2,5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</si>
  <si>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2,5 - 7,0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</si>
  <si>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7,0 - 13,0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</si>
  <si>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&gt; 13 кг/см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</si>
  <si>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4.3.3.</t>
  </si>
  <si>
    <t>тариф на острый и редуцированный пар</t>
  </si>
  <si>
    <t>двухставочный тариф на тепловую энергию</t>
  </si>
  <si>
    <t>ставка на содержание тепловой мощности</t>
  </si>
  <si>
    <t>4.4.2.</t>
  </si>
  <si>
    <t>тариф на тепловую энергию</t>
  </si>
  <si>
    <t>4.5.</t>
  </si>
  <si>
    <t>средний тариф на теплоноситель, в том числе:</t>
  </si>
  <si>
    <t>вода</t>
  </si>
  <si>
    <t>пар</t>
  </si>
  <si>
    <t>НН</t>
  </si>
  <si>
    <r>
      <t xml:space="preserve">Объем полезного отпуска электроэнергии - всего </t>
    </r>
    <r>
      <rPr>
        <vertAlign val="superscript"/>
        <sz val="12"/>
        <rFont val="Times New Roman"/>
        <family val="1"/>
        <charset val="204"/>
      </rPr>
      <t>3</t>
    </r>
  </si>
  <si>
    <t>Приложение № 1</t>
  </si>
  <si>
    <t>ПРЕДЛОЖЕНИЕ</t>
  </si>
  <si>
    <t>(расчетный период регулирования)</t>
  </si>
  <si>
    <t>(полное и сокращенное наименование юридического лица)</t>
  </si>
  <si>
    <t>Акционерное общество «Черногорэнерго»</t>
  </si>
  <si>
    <t>АО «Черногорэнерго»</t>
  </si>
  <si>
    <t>на   2020  год</t>
  </si>
  <si>
    <t>к стандартам раскрытия информации субъектами</t>
  </si>
  <si>
    <t>оптового и розничных рынков электрической энергии,</t>
  </si>
  <si>
    <t>утв. постановлением Правительства Российской Федерации</t>
  </si>
  <si>
    <t>от 21 января 2004 г. № 24</t>
  </si>
  <si>
    <t>о размере цен (тарифов), долгосрочных параметров регулирования 
на услуги по передаче электрической энергии</t>
  </si>
  <si>
    <t>год</t>
  </si>
  <si>
    <r>
      <t xml:space="preserve">Полное наименование   </t>
    </r>
    <r>
      <rPr>
        <b/>
        <i/>
        <u/>
        <sz val="14"/>
        <rFont val="Times New Roman"/>
        <family val="1"/>
        <charset val="204"/>
      </rPr>
      <t>Акционерное общество «Черногорэнерго»</t>
    </r>
  </si>
  <si>
    <r>
      <t xml:space="preserve">Сокращенное наименование  </t>
    </r>
    <r>
      <rPr>
        <b/>
        <i/>
        <u/>
        <sz val="14"/>
        <rFont val="Times New Roman"/>
        <family val="1"/>
        <charset val="204"/>
      </rPr>
      <t>АО «Черногорэнерго»</t>
    </r>
  </si>
  <si>
    <t>I. Информация об организации</t>
  </si>
  <si>
    <t>II. Основные показатели деятельности организаций</t>
  </si>
  <si>
    <t>процентов</t>
  </si>
  <si>
    <t>Рентабельность продаж (величина прибыли от продаж 
в каждом рубле выручки). 
Нормальное значение для отрасли электроэнергетики от 9 процентов и более</t>
  </si>
  <si>
    <t>3.4.</t>
  </si>
  <si>
    <r>
      <t>Уровень потерь электрической энергии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</si>
  <si>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Расходы, за исключением указанных в позиции 4.1 </t>
    </r>
    <r>
      <rPr>
        <vertAlign val="superscript"/>
        <sz val="12"/>
        <rFont val="Times New Roman"/>
        <family val="1"/>
        <charset val="204"/>
      </rPr>
      <t>2, 4</t>
    </r>
    <r>
      <rPr>
        <sz val="12"/>
        <rFont val="Times New Roman"/>
        <family val="1"/>
        <charset val="204"/>
      </rPr>
      <t xml:space="preserve">; неподконтрольные расходы 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- всего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</si>
  <si>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Операционные (подконтрольные) расходы на условную единицу </t>
    </r>
    <r>
      <rPr>
        <vertAlign val="superscript"/>
        <sz val="12"/>
        <rFont val="Times New Roman"/>
        <family val="1"/>
        <charset val="204"/>
      </rPr>
      <t>3</t>
    </r>
  </si>
  <si>
    <t>4.6.</t>
  </si>
  <si>
    <t>6.</t>
  </si>
  <si>
    <t>7.</t>
  </si>
  <si>
    <t>1. Основные показатели деятельности организаций, относящихся к субъектам 
естественных монополий, а также коммерческого оператора оптового рынка
электрической энергии (мощности)</t>
  </si>
  <si>
    <t>2. Основные показатели деятельности гарантирующих поставщиков</t>
  </si>
  <si>
    <t>Объемы полезного отпуска электрической энергии - всего</t>
  </si>
  <si>
    <t>населению и приравненным к нему категориям потребителей</t>
  </si>
  <si>
    <t>1.1.А.</t>
  </si>
  <si>
    <t xml:space="preserve">в пределах социальной нормы </t>
  </si>
  <si>
    <t>первое полугодие</t>
  </si>
  <si>
    <t>второе полугодие</t>
  </si>
  <si>
    <t>1.1.Б.</t>
  </si>
  <si>
    <t xml:space="preserve">сверх социальной нормы 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</si>
  <si>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</si>
  <si>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</si>
  <si>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</si>
  <si>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</si>
  <si>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</si>
  <si>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 xml:space="preserve">население, проживающее в городских населенных пунктах в домах, оборудованных в установленном порядке стационарными электроплитами </t>
  </si>
  <si>
    <t>1.1.2.А.</t>
  </si>
  <si>
    <t>1.1.2.Б.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</si>
  <si>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</si>
  <si>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</si>
  <si>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</si>
  <si>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</si>
  <si>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</si>
  <si>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1.1.4.А.</t>
  </si>
  <si>
    <t>1.1.4.Б.</t>
  </si>
  <si>
    <t>1.1.5.</t>
  </si>
  <si>
    <t xml:space="preserve">население, проживающее в сельских населенных пунктах 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</si>
  <si>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</si>
  <si>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</si>
  <si>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</si>
  <si>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</si>
  <si>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</si>
  <si>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</si>
  <si>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</si>
  <si>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</si>
  <si>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 xml:space="preserve">сетевым организациям, приобретающим электрическую энергию в целях компенсации потерь электрической энергии в сетях </t>
  </si>
  <si>
    <t>в первом полугодии</t>
  </si>
  <si>
    <t>во втором полугодии</t>
  </si>
  <si>
    <t>Количество обслуживаемых договоров - всего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</si>
  <si>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</si>
  <si>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</si>
  <si>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</si>
  <si>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 поставляемой 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</si>
  <si>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</si>
  <si>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</si>
  <si>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количество точек учета по обслуживаемым договорам - всего</t>
  </si>
  <si>
    <t>по населению и приравненным к нему категориям потребителей</t>
  </si>
  <si>
    <t>штук</t>
  </si>
  <si>
    <t>по потребителям, за исключением электрической энергии поставляемой  населению и приравненным к нему категориям потребителей и сетевым организациям</t>
  </si>
  <si>
    <t>Количество точек подключения</t>
  </si>
  <si>
    <t>Необходимая валовая выручка гарантирующего поставщика</t>
  </si>
  <si>
    <t>6.1.</t>
  </si>
  <si>
    <t>6.2.</t>
  </si>
  <si>
    <t>6.3.</t>
  </si>
  <si>
    <t>Проценты по обслуживанию заемных средств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</si>
  <si>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</si>
  <si>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</si>
  <si>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</si>
  <si>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</si>
  <si>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</si>
  <si>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11.</t>
  </si>
  <si>
    <t xml:space="preserve">Рентабельность продаж (величина прибыли от продаж 
в каждом рубле выручки). 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</si>
  <si>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</si>
  <si>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</si>
  <si>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3. Основные показатели деятельности генерирующих объектов</t>
  </si>
  <si>
    <t>Установленная мощность</t>
  </si>
  <si>
    <t>Среднегодовое значение положительных разниц объемов распологаемой мощности и объемов потребления мощности на собственные и (или) хозяйственные нужды</t>
  </si>
  <si>
    <t>Производство электрической энергии</t>
  </si>
  <si>
    <t>млн кВт·ч</t>
  </si>
  <si>
    <t>Полезный отпуск электрической энергии</t>
  </si>
  <si>
    <t>Отпуск тепловой энергии с коллекторов</t>
  </si>
  <si>
    <t>тыс. Гкал</t>
  </si>
  <si>
    <t>Отпуск тепловой энергии в сеть</t>
  </si>
  <si>
    <t>Необходимая валовая выручка - всего</t>
  </si>
  <si>
    <t>млн рублей</t>
  </si>
  <si>
    <t>7.1.</t>
  </si>
  <si>
    <t>относимая на электрическую энергию</t>
  </si>
  <si>
    <t>7.2.</t>
  </si>
  <si>
    <t>относимая на электрическую мощность</t>
  </si>
  <si>
    <t>относимая на тепловую энергию, отпускаемую с коллекторов источников</t>
  </si>
  <si>
    <t>7.3.</t>
  </si>
  <si>
    <t>Топливо - всего</t>
  </si>
  <si>
    <t>8.1.</t>
  </si>
  <si>
    <t>топливо на электрическую энергию</t>
  </si>
  <si>
    <t>уделный расход условного топлива на электрическую энергию</t>
  </si>
  <si>
    <t>г/кВт·ч</t>
  </si>
  <si>
    <t>8.2.</t>
  </si>
  <si>
    <t>топливо на тепловую энергию</t>
  </si>
  <si>
    <t>уделный расход условного топлива на тепловую энергию</t>
  </si>
  <si>
    <t>реквизиты решения по удельному расходу условного топлива на отпуск тепловой и электрической энергии</t>
  </si>
  <si>
    <t>Амортизация</t>
  </si>
  <si>
    <t>Показатели численности персонала и фонда оплаты труда по регулируемым видам деятельности:</t>
  </si>
  <si>
    <t>10.1.</t>
  </si>
  <si>
    <t>10.2.</t>
  </si>
  <si>
    <t>10.3.</t>
  </si>
  <si>
    <t>Расходы на производство - всего</t>
  </si>
  <si>
    <t>11.1.</t>
  </si>
  <si>
    <t>11.2.</t>
  </si>
  <si>
    <t>относимые на электрическую энергию</t>
  </si>
  <si>
    <t>относимые на электрическую мощность</t>
  </si>
  <si>
    <t>11.3.</t>
  </si>
  <si>
    <t>относимые на тепловую энергию, отпускаемую с коллекторов источников</t>
  </si>
  <si>
    <t>Объем перекрестного субсидирования - всего</t>
  </si>
  <si>
    <t>12.1.</t>
  </si>
  <si>
    <t>от производства тепловой энергии</t>
  </si>
  <si>
    <t>12.2.</t>
  </si>
  <si>
    <t>от производства электрической энергии</t>
  </si>
  <si>
    <t>13.</t>
  </si>
  <si>
    <t>Необходимые расходы из прибыли - всего</t>
  </si>
  <si>
    <t>13.1.</t>
  </si>
  <si>
    <t>13.2.</t>
  </si>
  <si>
    <t>13.3.</t>
  </si>
  <si>
    <t>14.</t>
  </si>
  <si>
    <t>Капитальные вложения из прибыли (с учетом налога на прибыль) - всего</t>
  </si>
  <si>
    <t>14.1.</t>
  </si>
  <si>
    <t>14.2.</t>
  </si>
  <si>
    <t>14.3.</t>
  </si>
  <si>
    <t>15.</t>
  </si>
  <si>
    <t>16.</t>
  </si>
  <si>
    <t>17.</t>
  </si>
  <si>
    <t>III. Цены (тарифы) по регулируемым видам деятельности организации</t>
  </si>
  <si>
    <t>Для организаций, относящихся к субъектам естественных монополий:</t>
  </si>
  <si>
    <t>услуги по оперативно-диспетчерскому управлению в электроэнергетике:</t>
  </si>
  <si>
    <t>рублей/МВт в месяц</t>
  </si>
  <si>
    <t>услуги по передаче электрической энергии (мощности):</t>
  </si>
  <si>
    <t>двухставочный тариф:</t>
  </si>
  <si>
    <t>рублей/МВт·ч</t>
  </si>
  <si>
    <t xml:space="preserve">Для коммерческого оператора 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</si>
  <si>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</si>
  <si>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</si>
  <si>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</si>
  <si>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величина сбытовой надбавки для прочих потребителей:</t>
  </si>
  <si>
    <t>Для генерирующих объектов:</t>
  </si>
  <si>
    <t>рублей/тыс. кВт·ч</t>
  </si>
  <si>
    <t>рублей/Гкал</t>
  </si>
  <si>
    <t>рублей/Гкал/ч в месяц</t>
  </si>
  <si>
    <t>рублей/куб. метр</t>
  </si>
  <si>
    <t>Примечания:</t>
  </si>
  <si>
    <t>1. Предложения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</si>
  <si>
    <t>2. 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деятельностигенерирующих объектов" не заполняются.</t>
  </si>
  <si>
    <t>СНII</t>
  </si>
  <si>
    <r>
      <t xml:space="preserve">Место нахождения   </t>
    </r>
    <r>
      <rPr>
        <i/>
        <u/>
        <sz val="12"/>
        <rFont val="Times New Roman"/>
        <family val="1"/>
        <charset val="204"/>
      </rPr>
      <t>ул.2П-2, №6, Панель 12, Западный промышленный узел, г.Нижневартовск Ханты-Мансийский автономный округ-Югра, Тюменская область, Российская Федерация</t>
    </r>
  </si>
  <si>
    <r>
      <t xml:space="preserve">Фактический адрес  </t>
    </r>
    <r>
      <rPr>
        <i/>
        <u/>
        <sz val="12"/>
        <rFont val="Times New Roman"/>
        <family val="1"/>
        <charset val="204"/>
      </rPr>
      <t xml:space="preserve"> ул.2П-2, №6, Панель 12, Западный промышленный узел, г.Нижневартовск Ханты-Мансийский автономный округ-Югра, Тюменская область, Российская Федерация</t>
    </r>
  </si>
  <si>
    <r>
      <t xml:space="preserve">ИНН    </t>
    </r>
    <r>
      <rPr>
        <i/>
        <u/>
        <sz val="12"/>
        <rFont val="Times New Roman"/>
        <family val="1"/>
        <charset val="204"/>
      </rPr>
      <t>862 000 1023</t>
    </r>
  </si>
  <si>
    <r>
      <t xml:space="preserve">КПП    </t>
    </r>
    <r>
      <rPr>
        <i/>
        <sz val="12"/>
        <rFont val="Times New Roman"/>
        <family val="1"/>
        <charset val="204"/>
      </rPr>
      <t xml:space="preserve"> </t>
    </r>
    <r>
      <rPr>
        <i/>
        <u/>
        <sz val="12"/>
        <rFont val="Times New Roman"/>
        <family val="1"/>
        <charset val="204"/>
      </rPr>
      <t>860 301 001</t>
    </r>
  </si>
  <si>
    <r>
      <t xml:space="preserve">Ф.И.О. руководителя    </t>
    </r>
    <r>
      <rPr>
        <i/>
        <u/>
        <sz val="12"/>
        <rFont val="Times New Roman"/>
        <family val="1"/>
        <charset val="204"/>
      </rPr>
      <t>Савицкая Светлана Евгеньевна</t>
    </r>
  </si>
  <si>
    <r>
      <t>Адрес электронной почты</t>
    </r>
    <r>
      <rPr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</t>
    </r>
    <r>
      <rPr>
        <i/>
        <u/>
        <sz val="12"/>
        <rFont val="Times New Roman"/>
        <family val="1"/>
        <charset val="204"/>
      </rPr>
      <t>org@chernogorenergo.ru</t>
    </r>
  </si>
  <si>
    <r>
      <t xml:space="preserve">Контактный телефон  </t>
    </r>
    <r>
      <rPr>
        <i/>
        <u/>
        <sz val="12"/>
        <rFont val="Times New Roman"/>
        <family val="1"/>
        <charset val="204"/>
      </rPr>
      <t xml:space="preserve"> (3466) 49-14-74</t>
    </r>
  </si>
  <si>
    <r>
      <t xml:space="preserve">Факс    </t>
    </r>
    <r>
      <rPr>
        <i/>
        <sz val="12"/>
        <rFont val="Times New Roman"/>
        <family val="1"/>
        <charset val="204"/>
      </rPr>
      <t xml:space="preserve">   </t>
    </r>
    <r>
      <rPr>
        <i/>
        <u/>
        <sz val="12"/>
        <rFont val="Times New Roman"/>
        <family val="1"/>
        <charset val="204"/>
      </rPr>
      <t xml:space="preserve"> (3466) 61-21-11</t>
    </r>
  </si>
  <si>
    <r>
      <t xml:space="preserve">Расходы, связанные
с производством
и реализацией товаров, работ и услуг </t>
    </r>
    <r>
      <rPr>
        <vertAlign val="superscript"/>
        <sz val="12"/>
        <rFont val="Times New Roman"/>
        <family val="1"/>
        <charset val="204"/>
      </rPr>
      <t>2, 4</t>
    </r>
    <r>
      <rPr>
        <sz val="12"/>
        <rFont val="Times New Roman"/>
        <family val="1"/>
        <charset val="204"/>
      </rPr>
      <t xml:space="preserve">; операционные (подконтрольные) расходы 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- всего</t>
    </r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</si>
  <si>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</si>
  <si>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кг/Гкал</t>
  </si>
  <si>
    <t>тариф на услуги по оперативно-диспетчерскому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 обеспечения функционирования технологической инфраструктуры оптового и розничных рынков и осуществления проектирования развития электроэнергетических систем, оказываемые
акционерным обществом "Системный оператор Единой энергетической системы"</t>
  </si>
  <si>
    <t>предельный максимальный уровень цен (тарифов) на услуги по оперативно-диспетчерскому управлению в электроэнергетике в части обеспечения надежности функционирования электроэнергетики путем организации отбора исполнителей и оплаты услуг по обеспечению системной надежности, оказываемые акционерным обществом "Системный оператор Единой энергетической системы"</t>
  </si>
  <si>
    <t>(в ред. от 12 апреля 2024 г.)</t>
  </si>
  <si>
    <t>Фактические показатели 
за год, предшествующий базовому периоду 
(2025 год)</t>
  </si>
  <si>
    <r>
      <t xml:space="preserve">Показатели, утвержденные 
на базовый период </t>
    </r>
    <r>
      <rPr>
        <vertAlign val="superscript"/>
        <sz val="11"/>
        <rFont val="Times New Roman"/>
        <family val="1"/>
        <charset val="204"/>
      </rPr>
      <t xml:space="preserve">1
</t>
    </r>
    <r>
      <rPr>
        <sz val="11"/>
        <rFont val="Times New Roman"/>
        <family val="1"/>
        <charset val="204"/>
      </rPr>
      <t>(2026 год)</t>
    </r>
  </si>
  <si>
    <t>Предложения 
на расчетный период регулирования
(2027 год)</t>
  </si>
  <si>
    <t>Фактические показатели за год, предшествующий базовому периоду
(2025 год)</t>
  </si>
  <si>
    <t>Предложения на расчетный период регулирования
(2027 год)</t>
  </si>
  <si>
    <t>01.01.2026-30.09.2026</t>
  </si>
  <si>
    <t>01.10.2026-31.12.2026</t>
  </si>
  <si>
    <t>-</t>
  </si>
  <si>
    <t>х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</si>
</sst>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"/>
  </numFmts>
  <fonts count="21">
    <font>
      <sz val="10"/>
      <name val="Arial Cyr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i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/>
    <xf numFmtId="0" fontId="5" fillId="0" borderId="0" xfId="0" applyFont="1"/>
    <xf numFmtId="0" fontId="3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0" fontId="9" fillId="0" borderId="1" xfId="1" applyFont="1" applyBorder="1" applyAlignment="1">
      <alignment horizontal="center" vertical="top"/>
    </xf>
    <xf numFmtId="0" fontId="9" fillId="0" borderId="2" xfId="1" applyFont="1" applyBorder="1" applyAlignment="1">
      <alignment horizontal="center" vertical="top" wrapText="1"/>
    </xf>
    <xf numFmtId="0" fontId="9" fillId="0" borderId="4" xfId="1" applyFont="1" applyBorder="1" applyAlignment="1">
      <alignment horizontal="center" vertical="top"/>
    </xf>
    <xf numFmtId="0" fontId="9" fillId="0" borderId="5" xfId="1" applyFont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top"/>
    </xf>
    <xf numFmtId="0" fontId="9" fillId="0" borderId="6" xfId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3" fillId="0" borderId="0" xfId="0" applyFont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top"/>
    </xf>
    <xf numFmtId="10" fontId="1" fillId="0" borderId="7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9" fillId="0" borderId="6" xfId="1" applyFont="1" applyBorder="1" applyAlignment="1">
      <alignment horizontal="left" vertical="top" wrapText="1"/>
    </xf>
    <xf numFmtId="0" fontId="16" fillId="0" borderId="0" xfId="0" applyFont="1" applyAlignment="1">
      <alignment horizontal="right"/>
    </xf>
    <xf numFmtId="0" fontId="3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7" fillId="0" borderId="0" xfId="0" applyFont="1" applyAlignment="1"/>
    <xf numFmtId="0" fontId="1" fillId="0" borderId="9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wrapText="1"/>
    </xf>
    <xf numFmtId="49" fontId="1" fillId="0" borderId="2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9" fillId="0" borderId="6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5" fillId="0" borderId="5" xfId="0" applyFont="1" applyBorder="1"/>
    <xf numFmtId="0" fontId="3" fillId="0" borderId="5" xfId="0" applyFont="1" applyBorder="1"/>
    <xf numFmtId="0" fontId="1" fillId="0" borderId="0" xfId="0" applyFont="1" applyAlignment="1">
      <alignment horizontal="right" vertical="top"/>
    </xf>
    <xf numFmtId="0" fontId="9" fillId="0" borderId="3" xfId="1" applyFont="1" applyBorder="1" applyAlignment="1">
      <alignment horizontal="center" vertical="center" wrapText="1"/>
    </xf>
    <xf numFmtId="0" fontId="7" fillId="0" borderId="0" xfId="0" applyFont="1" applyBorder="1" applyAlignment="1"/>
    <xf numFmtId="4" fontId="1" fillId="0" borderId="4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</cellXfs>
  <cellStyles count="2">
    <cellStyle name="Обычный" xfId="0" builtinId="0"/>
    <cellStyle name="Обычный_стр.1_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33"/>
  <sheetViews>
    <sheetView view="pageBreakPreview" zoomScaleSheetLayoutView="100" workbookViewId="0">
      <selection activeCell="A21" sqref="A21:J21"/>
    </sheetView>
  </sheetViews>
  <sheetFormatPr defaultRowHeight="12.75"/>
  <sheetData>
    <row r="2" spans="1:10">
      <c r="J2" s="26" t="s">
        <v>99</v>
      </c>
    </row>
    <row r="3" spans="1:10">
      <c r="J3" s="26" t="s">
        <v>106</v>
      </c>
    </row>
    <row r="4" spans="1:10">
      <c r="J4" s="26" t="s">
        <v>107</v>
      </c>
    </row>
    <row r="5" spans="1:10">
      <c r="J5" s="26" t="s">
        <v>108</v>
      </c>
    </row>
    <row r="6" spans="1:10">
      <c r="J6" s="26" t="s">
        <v>109</v>
      </c>
    </row>
    <row r="7" spans="1:10">
      <c r="J7" s="39" t="s">
        <v>279</v>
      </c>
    </row>
    <row r="8" spans="1:10">
      <c r="J8" s="27"/>
    </row>
    <row r="9" spans="1:10" ht="16.5">
      <c r="B9" s="24"/>
    </row>
    <row r="10" spans="1:10" ht="12.75" customHeight="1">
      <c r="A10" s="74" t="s">
        <v>100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0" ht="12.7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ht="30.75" customHeight="1">
      <c r="A12" s="75" t="s">
        <v>110</v>
      </c>
      <c r="B12" s="75"/>
      <c r="C12" s="75"/>
      <c r="D12" s="75"/>
      <c r="E12" s="75"/>
      <c r="F12" s="75"/>
      <c r="G12" s="75"/>
      <c r="H12" s="75"/>
      <c r="I12" s="75"/>
      <c r="J12" s="75"/>
    </row>
    <row r="13" spans="1:10" ht="16.5" customHeight="1">
      <c r="B13" s="41"/>
      <c r="C13" s="42" t="s">
        <v>105</v>
      </c>
      <c r="D13" s="78">
        <v>2027</v>
      </c>
      <c r="E13" s="78"/>
      <c r="F13" s="78"/>
      <c r="G13" s="42" t="s">
        <v>111</v>
      </c>
      <c r="H13" s="67"/>
      <c r="I13" s="41"/>
      <c r="J13" s="41"/>
    </row>
    <row r="14" spans="1:10" ht="12.75" customHeight="1">
      <c r="B14" s="40"/>
      <c r="D14" s="77" t="s">
        <v>101</v>
      </c>
      <c r="E14" s="77"/>
      <c r="F14" s="77"/>
      <c r="G14" s="40"/>
      <c r="H14" s="40"/>
      <c r="I14" s="40"/>
      <c r="J14" s="40"/>
    </row>
    <row r="15" spans="1:10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6" spans="1:10" ht="15.75">
      <c r="A16" s="73" t="s">
        <v>103</v>
      </c>
      <c r="B16" s="73"/>
      <c r="C16" s="73"/>
      <c r="D16" s="73"/>
      <c r="E16" s="73"/>
      <c r="F16" s="73"/>
      <c r="G16" s="73"/>
      <c r="H16" s="73"/>
      <c r="I16" s="73"/>
      <c r="J16" s="73"/>
    </row>
    <row r="17" spans="1:18">
      <c r="A17" s="76" t="s">
        <v>102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8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8" ht="15.75">
      <c r="A19" s="73" t="s">
        <v>104</v>
      </c>
      <c r="B19" s="73"/>
      <c r="C19" s="73"/>
      <c r="D19" s="73"/>
      <c r="E19" s="73"/>
      <c r="F19" s="73"/>
      <c r="G19" s="73"/>
      <c r="H19" s="73"/>
      <c r="I19" s="73"/>
      <c r="J19" s="73"/>
    </row>
    <row r="20" spans="1:18" ht="15.75">
      <c r="A20" s="43"/>
      <c r="B20" s="43"/>
      <c r="C20" s="43"/>
      <c r="D20" s="43"/>
      <c r="E20" s="43"/>
      <c r="F20" s="43"/>
      <c r="G20" s="43"/>
      <c r="H20" s="43"/>
      <c r="I20" s="43"/>
      <c r="J20" s="43"/>
    </row>
    <row r="21" spans="1:18" ht="22.5" customHeight="1">
      <c r="A21" s="72" t="s">
        <v>114</v>
      </c>
      <c r="B21" s="72"/>
      <c r="C21" s="72"/>
      <c r="D21" s="72"/>
      <c r="E21" s="72"/>
      <c r="F21" s="72"/>
      <c r="G21" s="72"/>
      <c r="H21" s="72"/>
      <c r="I21" s="72"/>
      <c r="J21" s="72"/>
      <c r="K21" s="45"/>
      <c r="L21" s="45"/>
      <c r="M21" s="45"/>
      <c r="N21" s="45"/>
      <c r="O21" s="45"/>
      <c r="P21" s="45"/>
      <c r="Q21" s="45"/>
      <c r="R21" s="45"/>
    </row>
    <row r="22" spans="1:18" ht="16.5">
      <c r="B22" s="22"/>
    </row>
    <row r="23" spans="1:18" ht="19.5">
      <c r="A23" s="1" t="s">
        <v>112</v>
      </c>
    </row>
    <row r="24" spans="1:18" ht="19.5">
      <c r="A24" s="1" t="s">
        <v>113</v>
      </c>
    </row>
    <row r="25" spans="1:18" ht="50.25" customHeight="1">
      <c r="A25" s="71" t="s">
        <v>266</v>
      </c>
      <c r="B25" s="71"/>
      <c r="C25" s="71"/>
      <c r="D25" s="71"/>
      <c r="E25" s="71"/>
      <c r="F25" s="71"/>
      <c r="G25" s="71"/>
      <c r="H25" s="71"/>
      <c r="I25" s="71"/>
      <c r="J25" s="71"/>
      <c r="K25" s="44"/>
      <c r="L25" s="44"/>
      <c r="M25" s="44"/>
      <c r="N25" s="44"/>
      <c r="O25" s="44"/>
      <c r="P25" s="44"/>
      <c r="Q25" s="44"/>
    </row>
    <row r="26" spans="1:18" ht="53.25" customHeight="1">
      <c r="A26" s="71" t="s">
        <v>267</v>
      </c>
      <c r="B26" s="71"/>
      <c r="C26" s="71"/>
      <c r="D26" s="71"/>
      <c r="E26" s="71"/>
      <c r="F26" s="71"/>
      <c r="G26" s="71"/>
      <c r="H26" s="71"/>
      <c r="I26" s="71"/>
      <c r="J26" s="71"/>
      <c r="K26" s="44"/>
      <c r="L26" s="44"/>
      <c r="M26" s="44"/>
      <c r="N26" s="44"/>
      <c r="O26" s="44"/>
      <c r="P26" s="44"/>
      <c r="Q26" s="44"/>
    </row>
    <row r="27" spans="1:18" ht="15.75">
      <c r="A27" s="1" t="s">
        <v>268</v>
      </c>
    </row>
    <row r="28" spans="1:18" ht="15.75">
      <c r="A28" s="1" t="s">
        <v>269</v>
      </c>
    </row>
    <row r="29" spans="1:18" ht="15.75">
      <c r="A29" s="1" t="s">
        <v>270</v>
      </c>
    </row>
    <row r="30" spans="1:18" ht="15.75">
      <c r="A30" s="1" t="s">
        <v>271</v>
      </c>
    </row>
    <row r="31" spans="1:18" ht="15.75">
      <c r="A31" s="1" t="s">
        <v>272</v>
      </c>
    </row>
    <row r="32" spans="1:18" ht="15.75">
      <c r="A32" s="1" t="s">
        <v>273</v>
      </c>
    </row>
    <row r="33" spans="2:2">
      <c r="B33" s="25"/>
    </row>
  </sheetData>
  <mergeCells count="10">
    <mergeCell ref="A25:J25"/>
    <mergeCell ref="A26:J26"/>
    <mergeCell ref="A21:J21"/>
    <mergeCell ref="A19:J19"/>
    <mergeCell ref="A10:J10"/>
    <mergeCell ref="A12:J12"/>
    <mergeCell ref="A16:J16"/>
    <mergeCell ref="A17:J17"/>
    <mergeCell ref="D14:F14"/>
    <mergeCell ref="D13:F13"/>
  </mergeCells>
  <printOptions horizontalCentered="1"/>
  <pageMargins left="0.51181102362204722" right="0.11811023622047245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7"/>
  <sheetViews>
    <sheetView tabSelected="1" view="pageBreakPreview" topLeftCell="A28" zoomScaleSheetLayoutView="100" workbookViewId="0">
      <selection activeCell="D37" sqref="D37:F38"/>
    </sheetView>
  </sheetViews>
  <sheetFormatPr defaultColWidth="9.140625" defaultRowHeight="15.75"/>
  <cols>
    <col min="1" max="1" width="8.140625" style="1" customWidth="1"/>
    <col min="2" max="2" width="31.5703125" style="1" customWidth="1"/>
    <col min="3" max="3" width="12.28515625" style="1" customWidth="1"/>
    <col min="4" max="4" width="25.7109375" style="1" customWidth="1"/>
    <col min="5" max="6" width="21.85546875" style="1" customWidth="1"/>
    <col min="7" max="16384" width="9.140625" style="1"/>
  </cols>
  <sheetData>
    <row r="1" spans="1:7" ht="31.5" customHeight="1">
      <c r="A1" s="82" t="s">
        <v>115</v>
      </c>
      <c r="B1" s="82"/>
      <c r="C1" s="82"/>
      <c r="D1" s="82"/>
      <c r="E1" s="82"/>
      <c r="F1" s="82"/>
    </row>
    <row r="3" spans="1:7" s="2" customFormat="1" ht="63">
      <c r="A3" s="83" t="s">
        <v>0</v>
      </c>
      <c r="B3" s="84"/>
      <c r="C3" s="55" t="s">
        <v>1</v>
      </c>
      <c r="D3" s="55" t="s">
        <v>280</v>
      </c>
      <c r="E3" s="55" t="s">
        <v>281</v>
      </c>
      <c r="F3" s="56" t="s">
        <v>282</v>
      </c>
      <c r="G3" s="20"/>
    </row>
    <row r="4" spans="1:7" s="2" customFormat="1" ht="48.75" customHeight="1">
      <c r="A4" s="79" t="s">
        <v>125</v>
      </c>
      <c r="B4" s="80"/>
      <c r="C4" s="80"/>
      <c r="D4" s="80"/>
      <c r="E4" s="80"/>
      <c r="F4" s="81"/>
      <c r="G4" s="20"/>
    </row>
    <row r="5" spans="1:7" s="3" customFormat="1" ht="42" customHeight="1">
      <c r="A5" s="16" t="s">
        <v>2</v>
      </c>
      <c r="B5" s="51" t="s">
        <v>3</v>
      </c>
      <c r="C5" s="17"/>
      <c r="D5" s="18"/>
      <c r="E5" s="18"/>
      <c r="F5" s="19"/>
    </row>
    <row r="6" spans="1:7" s="3" customFormat="1" ht="31.5">
      <c r="A6" s="16" t="s">
        <v>4</v>
      </c>
      <c r="B6" s="52" t="s">
        <v>5</v>
      </c>
      <c r="C6" s="46" t="s">
        <v>6</v>
      </c>
      <c r="D6" s="68">
        <v>1136032.8603099999</v>
      </c>
      <c r="E6" s="68">
        <v>1242330.8673365575</v>
      </c>
      <c r="F6" s="68">
        <v>1603611.9565420463</v>
      </c>
      <c r="G6" s="21"/>
    </row>
    <row r="7" spans="1:7" s="3" customFormat="1" ht="31.5">
      <c r="A7" s="16" t="s">
        <v>7</v>
      </c>
      <c r="B7" s="52" t="s">
        <v>8</v>
      </c>
      <c r="C7" s="47" t="s">
        <v>6</v>
      </c>
      <c r="D7" s="29">
        <v>43542.782467380835</v>
      </c>
      <c r="E7" s="29">
        <v>23478.105785906031</v>
      </c>
      <c r="F7" s="29">
        <v>45026.682779837691</v>
      </c>
    </row>
    <row r="8" spans="1:7" s="3" customFormat="1" ht="47.25">
      <c r="A8" s="16" t="s">
        <v>9</v>
      </c>
      <c r="B8" s="52" t="s">
        <v>10</v>
      </c>
      <c r="C8" s="47" t="s">
        <v>6</v>
      </c>
      <c r="D8" s="29">
        <v>97075.722037380823</v>
      </c>
      <c r="E8" s="29">
        <v>111386.49578590604</v>
      </c>
      <c r="F8" s="29">
        <v>136108.12060001172</v>
      </c>
    </row>
    <row r="9" spans="1:7" s="3" customFormat="1" ht="31.5">
      <c r="A9" s="16" t="s">
        <v>11</v>
      </c>
      <c r="B9" s="52" t="s">
        <v>12</v>
      </c>
      <c r="C9" s="48" t="s">
        <v>6</v>
      </c>
      <c r="D9" s="29">
        <v>20651.600447380835</v>
      </c>
      <c r="E9" s="29">
        <v>22234.115785906029</v>
      </c>
      <c r="F9" s="29">
        <v>22135.500759837691</v>
      </c>
    </row>
    <row r="10" spans="1:7" s="3" customFormat="1" ht="41.25" customHeight="1">
      <c r="A10" s="16" t="s">
        <v>13</v>
      </c>
      <c r="B10" s="51" t="s">
        <v>14</v>
      </c>
      <c r="C10" s="17"/>
      <c r="D10" s="30"/>
      <c r="E10" s="30"/>
      <c r="F10" s="35"/>
    </row>
    <row r="11" spans="1:7" s="3" customFormat="1" ht="110.25">
      <c r="A11" s="16" t="s">
        <v>15</v>
      </c>
      <c r="B11" s="52" t="s">
        <v>117</v>
      </c>
      <c r="C11" s="49" t="s">
        <v>116</v>
      </c>
      <c r="D11" s="31">
        <f t="shared" ref="D11:E11" si="0">D7/D6</f>
        <v>3.8328805432176413E-2</v>
      </c>
      <c r="E11" s="31">
        <f t="shared" si="0"/>
        <v>1.8898432296253671E-2</v>
      </c>
      <c r="F11" s="31">
        <f>F7/F6</f>
        <v>2.8078290758651564E-2</v>
      </c>
    </row>
    <row r="12" spans="1:7" s="3" customFormat="1" ht="47.25">
      <c r="A12" s="16" t="s">
        <v>17</v>
      </c>
      <c r="B12" s="51" t="s">
        <v>57</v>
      </c>
      <c r="C12" s="17"/>
      <c r="D12" s="30"/>
      <c r="E12" s="30"/>
      <c r="F12" s="35"/>
    </row>
    <row r="13" spans="1:7" s="3" customFormat="1" ht="59.25" customHeight="1">
      <c r="A13" s="16" t="s">
        <v>18</v>
      </c>
      <c r="B13" s="52" t="s">
        <v>52</v>
      </c>
      <c r="C13" s="46" t="s">
        <v>19</v>
      </c>
      <c r="D13" s="32" t="s">
        <v>287</v>
      </c>
      <c r="E13" s="32" t="s">
        <v>287</v>
      </c>
      <c r="F13" s="32" t="s">
        <v>287</v>
      </c>
    </row>
    <row r="14" spans="1:7" s="3" customFormat="1" ht="39.75" customHeight="1">
      <c r="A14" s="16" t="s">
        <v>20</v>
      </c>
      <c r="B14" s="52" t="s">
        <v>53</v>
      </c>
      <c r="C14" s="47" t="s">
        <v>21</v>
      </c>
      <c r="D14" s="32" t="s">
        <v>287</v>
      </c>
      <c r="E14" s="32" t="s">
        <v>287</v>
      </c>
      <c r="F14" s="32" t="s">
        <v>287</v>
      </c>
    </row>
    <row r="15" spans="1:7" s="4" customFormat="1" ht="24.75" customHeight="1">
      <c r="A15" s="16" t="s">
        <v>22</v>
      </c>
      <c r="B15" s="53" t="s">
        <v>54</v>
      </c>
      <c r="C15" s="50" t="s">
        <v>19</v>
      </c>
      <c r="D15" s="32" t="s">
        <v>287</v>
      </c>
      <c r="E15" s="32" t="s">
        <v>287</v>
      </c>
      <c r="F15" s="32" t="s">
        <v>287</v>
      </c>
    </row>
    <row r="16" spans="1:7" s="3" customFormat="1" ht="34.5">
      <c r="A16" s="16" t="s">
        <v>118</v>
      </c>
      <c r="B16" s="52" t="s">
        <v>98</v>
      </c>
      <c r="C16" s="47" t="s">
        <v>55</v>
      </c>
      <c r="D16" s="34">
        <v>1201621.3229999999</v>
      </c>
      <c r="E16" s="34">
        <v>1116223.4950000001</v>
      </c>
      <c r="F16" s="34">
        <v>1130053.3149999999</v>
      </c>
    </row>
    <row r="17" spans="1:6" s="3" customFormat="1" ht="66">
      <c r="A17" s="16" t="s">
        <v>24</v>
      </c>
      <c r="B17" s="52" t="s">
        <v>56</v>
      </c>
      <c r="C17" s="47" t="s">
        <v>23</v>
      </c>
      <c r="D17" s="34">
        <v>0</v>
      </c>
      <c r="E17" s="34">
        <v>0</v>
      </c>
      <c r="F17" s="34">
        <v>0</v>
      </c>
    </row>
    <row r="18" spans="1:6" s="3" customFormat="1" ht="34.5">
      <c r="A18" s="16" t="s">
        <v>25</v>
      </c>
      <c r="B18" s="52" t="s">
        <v>119</v>
      </c>
      <c r="C18" s="47" t="s">
        <v>116</v>
      </c>
      <c r="D18" s="34">
        <v>0</v>
      </c>
      <c r="E18" s="34">
        <v>0</v>
      </c>
      <c r="F18" s="34">
        <v>0</v>
      </c>
    </row>
    <row r="19" spans="1:6" s="3" customFormat="1" ht="66">
      <c r="A19" s="16" t="s">
        <v>26</v>
      </c>
      <c r="B19" s="52" t="s">
        <v>58</v>
      </c>
      <c r="C19" s="47"/>
      <c r="D19" s="32" t="s">
        <v>287</v>
      </c>
      <c r="E19" s="32" t="s">
        <v>287</v>
      </c>
      <c r="F19" s="32" t="s">
        <v>287</v>
      </c>
    </row>
    <row r="20" spans="1:6" s="3" customFormat="1" ht="81.75">
      <c r="A20" s="16" t="s">
        <v>27</v>
      </c>
      <c r="B20" s="52" t="s">
        <v>59</v>
      </c>
      <c r="C20" s="47" t="s">
        <v>21</v>
      </c>
      <c r="D20" s="32" t="s">
        <v>287</v>
      </c>
      <c r="E20" s="32" t="s">
        <v>287</v>
      </c>
      <c r="F20" s="32" t="s">
        <v>287</v>
      </c>
    </row>
    <row r="21" spans="1:6" s="3" customFormat="1" ht="63">
      <c r="A21" s="16" t="s">
        <v>28</v>
      </c>
      <c r="B21" s="52" t="s">
        <v>29</v>
      </c>
      <c r="C21" s="47"/>
      <c r="D21" s="29">
        <v>1120869.9242617334</v>
      </c>
      <c r="E21" s="29">
        <v>1242330.868</v>
      </c>
      <c r="F21" s="29">
        <v>1603611.9572025465</v>
      </c>
    </row>
    <row r="22" spans="1:6" s="3" customFormat="1" ht="100.5">
      <c r="A22" s="16" t="s">
        <v>30</v>
      </c>
      <c r="B22" s="52" t="s">
        <v>274</v>
      </c>
      <c r="C22" s="47" t="s">
        <v>6</v>
      </c>
      <c r="D22" s="29">
        <v>820093.67869404447</v>
      </c>
      <c r="E22" s="29">
        <v>882936.79000000015</v>
      </c>
      <c r="F22" s="29">
        <v>879020.69837751519</v>
      </c>
    </row>
    <row r="23" spans="1:6" s="3" customFormat="1">
      <c r="A23" s="16"/>
      <c r="B23" s="52" t="s">
        <v>60</v>
      </c>
      <c r="C23" s="47"/>
      <c r="D23" s="33" t="s">
        <v>288</v>
      </c>
      <c r="E23" s="33" t="s">
        <v>288</v>
      </c>
      <c r="F23" s="33" t="s">
        <v>288</v>
      </c>
    </row>
    <row r="24" spans="1:6" s="3" customFormat="1">
      <c r="A24" s="16"/>
      <c r="B24" s="52" t="s">
        <v>31</v>
      </c>
      <c r="C24" s="47"/>
      <c r="D24" s="29">
        <v>651143.848886088</v>
      </c>
      <c r="E24" s="29">
        <v>701040.46368568123</v>
      </c>
      <c r="F24" s="29">
        <v>697931.13726735127</v>
      </c>
    </row>
    <row r="25" spans="1:6" s="3" customFormat="1">
      <c r="A25" s="16"/>
      <c r="B25" s="52" t="s">
        <v>32</v>
      </c>
      <c r="C25" s="47"/>
      <c r="D25" s="29">
        <v>67955.840625836892</v>
      </c>
      <c r="E25" s="29">
        <v>73163.2405097343</v>
      </c>
      <c r="F25" s="29">
        <v>72838.739416927856</v>
      </c>
    </row>
    <row r="26" spans="1:6" s="3" customFormat="1">
      <c r="A26" s="16"/>
      <c r="B26" s="52" t="s">
        <v>33</v>
      </c>
      <c r="C26" s="47"/>
      <c r="D26" s="29">
        <v>38190.843465053928</v>
      </c>
      <c r="E26" s="29">
        <v>41117.386954431902</v>
      </c>
      <c r="F26" s="29">
        <v>40935.018911312167</v>
      </c>
    </row>
    <row r="27" spans="1:6" s="3" customFormat="1" ht="72">
      <c r="A27" s="16" t="s">
        <v>34</v>
      </c>
      <c r="B27" s="52" t="s">
        <v>120</v>
      </c>
      <c r="C27" s="47" t="s">
        <v>6</v>
      </c>
      <c r="D27" s="29">
        <v>265135.14554056001</v>
      </c>
      <c r="E27" s="29">
        <v>273235.85800000001</v>
      </c>
      <c r="F27" s="29">
        <v>318330.66128137818</v>
      </c>
    </row>
    <row r="28" spans="1:6" s="3" customFormat="1" ht="47.25">
      <c r="A28" s="16" t="s">
        <v>35</v>
      </c>
      <c r="B28" s="52" t="s">
        <v>61</v>
      </c>
      <c r="C28" s="47" t="s">
        <v>6</v>
      </c>
      <c r="D28" s="29">
        <v>35641.100027129054</v>
      </c>
      <c r="E28" s="29">
        <v>86158.22</v>
      </c>
      <c r="F28" s="29">
        <v>406260.59754365316</v>
      </c>
    </row>
    <row r="29" spans="1:6" s="3" customFormat="1" ht="31.5">
      <c r="A29" s="16" t="s">
        <v>36</v>
      </c>
      <c r="B29" s="52" t="s">
        <v>68</v>
      </c>
      <c r="C29" s="47" t="s">
        <v>6</v>
      </c>
      <c r="D29" s="32" t="s">
        <v>287</v>
      </c>
      <c r="E29" s="32" t="s">
        <v>287</v>
      </c>
      <c r="F29" s="32" t="s">
        <v>287</v>
      </c>
    </row>
    <row r="30" spans="1:6" s="3" customFormat="1" ht="63">
      <c r="A30" s="16" t="s">
        <v>37</v>
      </c>
      <c r="B30" s="52" t="s">
        <v>38</v>
      </c>
      <c r="C30" s="15"/>
      <c r="D30" s="32" t="s">
        <v>287</v>
      </c>
      <c r="E30" s="32" t="s">
        <v>287</v>
      </c>
      <c r="F30" s="32" t="s">
        <v>287</v>
      </c>
    </row>
    <row r="31" spans="1:6" s="3" customFormat="1" ht="18.75">
      <c r="A31" s="16" t="s">
        <v>93</v>
      </c>
      <c r="B31" s="52" t="s">
        <v>62</v>
      </c>
      <c r="C31" s="46" t="s">
        <v>39</v>
      </c>
      <c r="D31" s="68">
        <v>12736.054562307692</v>
      </c>
      <c r="E31" s="68">
        <v>12760.16987</v>
      </c>
      <c r="F31" s="68">
        <v>12728.989970000001</v>
      </c>
    </row>
    <row r="32" spans="1:6" s="3" customFormat="1" ht="50.25">
      <c r="A32" s="16" t="s">
        <v>122</v>
      </c>
      <c r="B32" s="52" t="s">
        <v>121</v>
      </c>
      <c r="C32" s="47" t="s">
        <v>40</v>
      </c>
      <c r="D32" s="69">
        <f>D22/D31</f>
        <v>64.39150167596712</v>
      </c>
      <c r="E32" s="69">
        <f t="shared" ref="E32" si="1">E22/E31</f>
        <v>69.194752028798831</v>
      </c>
      <c r="F32" s="69">
        <f>F22/F31</f>
        <v>69.05659447051282</v>
      </c>
    </row>
    <row r="33" spans="1:7" s="3" customFormat="1" ht="63">
      <c r="A33" s="16" t="s">
        <v>41</v>
      </c>
      <c r="B33" s="52" t="s">
        <v>42</v>
      </c>
      <c r="C33" s="47"/>
      <c r="D33" s="33" t="s">
        <v>288</v>
      </c>
      <c r="E33" s="33" t="s">
        <v>288</v>
      </c>
      <c r="F33" s="33" t="s">
        <v>288</v>
      </c>
    </row>
    <row r="34" spans="1:7" s="3" customFormat="1" ht="31.5">
      <c r="A34" s="16" t="s">
        <v>43</v>
      </c>
      <c r="B34" s="52" t="s">
        <v>44</v>
      </c>
      <c r="C34" s="47" t="s">
        <v>45</v>
      </c>
      <c r="D34" s="36">
        <v>445</v>
      </c>
      <c r="E34" s="36">
        <v>453</v>
      </c>
      <c r="F34" s="36">
        <v>445</v>
      </c>
    </row>
    <row r="35" spans="1:7" s="3" customFormat="1" ht="47.25">
      <c r="A35" s="16" t="s">
        <v>46</v>
      </c>
      <c r="B35" s="52" t="s">
        <v>47</v>
      </c>
      <c r="C35" s="47" t="s">
        <v>63</v>
      </c>
      <c r="D35" s="34">
        <f>D24/D34/12</f>
        <v>121.93705035319999</v>
      </c>
      <c r="E35" s="34">
        <f t="shared" ref="E35" si="2">E24/E34/12</f>
        <v>128.96255770523939</v>
      </c>
      <c r="F35" s="34">
        <f>F24/F34/12</f>
        <v>130.69871484407327</v>
      </c>
    </row>
    <row r="36" spans="1:7" s="3" customFormat="1" ht="47.25">
      <c r="A36" s="16" t="s">
        <v>48</v>
      </c>
      <c r="B36" s="52" t="s">
        <v>49</v>
      </c>
      <c r="C36" s="47"/>
      <c r="D36" s="33" t="s">
        <v>287</v>
      </c>
      <c r="E36" s="33" t="s">
        <v>287</v>
      </c>
      <c r="F36" s="33" t="s">
        <v>287</v>
      </c>
    </row>
    <row r="37" spans="1:7" s="3" customFormat="1" ht="63">
      <c r="A37" s="54" t="s">
        <v>123</v>
      </c>
      <c r="B37" s="52" t="s">
        <v>50</v>
      </c>
      <c r="C37" s="47" t="s">
        <v>6</v>
      </c>
      <c r="D37" s="33" t="s">
        <v>287</v>
      </c>
      <c r="E37" s="33" t="s">
        <v>287</v>
      </c>
      <c r="F37" s="33" t="s">
        <v>287</v>
      </c>
    </row>
    <row r="38" spans="1:7" s="3" customFormat="1" ht="78.75">
      <c r="A38" s="54" t="s">
        <v>124</v>
      </c>
      <c r="B38" s="52" t="s">
        <v>51</v>
      </c>
      <c r="C38" s="47" t="s">
        <v>6</v>
      </c>
      <c r="D38" s="33" t="s">
        <v>287</v>
      </c>
      <c r="E38" s="33" t="s">
        <v>287</v>
      </c>
      <c r="F38" s="33" t="s">
        <v>287</v>
      </c>
    </row>
    <row r="39" spans="1:7" s="2" customFormat="1" ht="32.25" customHeight="1">
      <c r="A39" s="79" t="s">
        <v>126</v>
      </c>
      <c r="B39" s="80"/>
      <c r="C39" s="80"/>
      <c r="D39" s="80"/>
      <c r="E39" s="80"/>
      <c r="F39" s="81"/>
      <c r="G39" s="20"/>
    </row>
    <row r="40" spans="1:7" s="3" customFormat="1" ht="31.5">
      <c r="A40" s="16" t="s">
        <v>2</v>
      </c>
      <c r="B40" s="51" t="s">
        <v>127</v>
      </c>
      <c r="C40" s="17"/>
      <c r="D40" s="18"/>
      <c r="E40" s="18"/>
      <c r="F40" s="19"/>
    </row>
    <row r="41" spans="1:7" s="3" customFormat="1">
      <c r="A41" s="16"/>
      <c r="B41" s="51" t="s">
        <v>60</v>
      </c>
      <c r="C41" s="17"/>
      <c r="D41" s="18"/>
      <c r="E41" s="18"/>
      <c r="F41" s="19"/>
    </row>
    <row r="42" spans="1:7" s="3" customFormat="1" ht="47.25">
      <c r="A42" s="16" t="s">
        <v>4</v>
      </c>
      <c r="B42" s="52" t="s">
        <v>128</v>
      </c>
      <c r="C42" s="47" t="s">
        <v>23</v>
      </c>
      <c r="D42" s="33"/>
      <c r="E42" s="33"/>
      <c r="F42" s="33"/>
    </row>
    <row r="43" spans="1:7" s="3" customFormat="1">
      <c r="A43" s="16" t="s">
        <v>129</v>
      </c>
      <c r="B43" s="52" t="s">
        <v>130</v>
      </c>
      <c r="C43" s="47" t="s">
        <v>23</v>
      </c>
      <c r="D43" s="33"/>
      <c r="E43" s="33"/>
      <c r="F43" s="33"/>
    </row>
    <row r="44" spans="1:7" s="3" customFormat="1">
      <c r="A44" s="16"/>
      <c r="B44" s="52" t="s">
        <v>131</v>
      </c>
      <c r="C44" s="47" t="s">
        <v>23</v>
      </c>
      <c r="D44" s="33"/>
      <c r="E44" s="33"/>
      <c r="F44" s="33"/>
    </row>
    <row r="45" spans="1:7" s="3" customFormat="1">
      <c r="A45" s="16"/>
      <c r="B45" s="52" t="s">
        <v>132</v>
      </c>
      <c r="C45" s="47" t="s">
        <v>23</v>
      </c>
      <c r="D45" s="33"/>
      <c r="E45" s="33"/>
      <c r="F45" s="33"/>
    </row>
    <row r="46" spans="1:7" s="3" customFormat="1">
      <c r="A46" s="16" t="s">
        <v>133</v>
      </c>
      <c r="B46" s="52" t="s">
        <v>134</v>
      </c>
      <c r="C46" s="47" t="s">
        <v>23</v>
      </c>
      <c r="D46" s="33"/>
      <c r="E46" s="33"/>
      <c r="F46" s="33"/>
    </row>
    <row r="47" spans="1:7" s="3" customFormat="1">
      <c r="A47" s="16"/>
      <c r="B47" s="52" t="s">
        <v>131</v>
      </c>
      <c r="C47" s="47" t="s">
        <v>23</v>
      </c>
      <c r="D47" s="33"/>
      <c r="E47" s="33"/>
      <c r="F47" s="33"/>
    </row>
    <row r="48" spans="1:7" s="3" customFormat="1">
      <c r="A48" s="16"/>
      <c r="B48" s="52" t="s">
        <v>132</v>
      </c>
      <c r="C48" s="47" t="s">
        <v>23</v>
      </c>
      <c r="D48" s="33"/>
      <c r="E48" s="33"/>
      <c r="F48" s="33"/>
    </row>
    <row r="49" spans="1:6" s="3" customFormat="1">
      <c r="A49" s="16"/>
      <c r="B49" s="51" t="s">
        <v>60</v>
      </c>
      <c r="C49" s="17"/>
      <c r="D49" s="18"/>
      <c r="E49" s="18"/>
      <c r="F49" s="19"/>
    </row>
    <row r="50" spans="1:6" s="3" customFormat="1" ht="141.75">
      <c r="A50" s="16" t="s">
        <v>135</v>
      </c>
      <c r="B50" s="52" t="s">
        <v>136</v>
      </c>
      <c r="C50" s="47" t="s">
        <v>23</v>
      </c>
      <c r="D50" s="33"/>
      <c r="E50" s="33"/>
      <c r="F50" s="33"/>
    </row>
    <row r="51" spans="1:6" s="3" customFormat="1" ht="31.5">
      <c r="A51" s="16" t="s">
        <v>137</v>
      </c>
      <c r="B51" s="52" t="s">
        <v>130</v>
      </c>
      <c r="C51" s="47" t="s">
        <v>23</v>
      </c>
      <c r="D51" s="33"/>
      <c r="E51" s="33"/>
      <c r="F51" s="33"/>
    </row>
    <row r="52" spans="1:6" s="3" customFormat="1">
      <c r="A52" s="16"/>
      <c r="B52" s="52" t="s">
        <v>131</v>
      </c>
      <c r="C52" s="47" t="s">
        <v>23</v>
      </c>
      <c r="D52" s="33"/>
      <c r="E52" s="33"/>
      <c r="F52" s="33"/>
    </row>
    <row r="53" spans="1:6" s="3" customFormat="1">
      <c r="A53" s="16"/>
      <c r="B53" s="52" t="s">
        <v>132</v>
      </c>
      <c r="C53" s="47" t="s">
        <v>23</v>
      </c>
      <c r="D53" s="33"/>
      <c r="E53" s="33"/>
      <c r="F53" s="33"/>
    </row>
    <row r="54" spans="1:6" s="3" customFormat="1">
      <c r="A54" s="16" t="s">
        <v>138</v>
      </c>
      <c r="B54" s="52" t="s">
        <v>134</v>
      </c>
      <c r="C54" s="47" t="s">
        <v>23</v>
      </c>
      <c r="D54" s="33"/>
      <c r="E54" s="33"/>
      <c r="F54" s="33"/>
    </row>
    <row r="55" spans="1:6" s="3" customFormat="1">
      <c r="A55" s="16"/>
      <c r="B55" s="52" t="s">
        <v>131</v>
      </c>
      <c r="C55" s="47" t="s">
        <v>23</v>
      </c>
      <c r="D55" s="33"/>
      <c r="E55" s="33"/>
      <c r="F55" s="33"/>
    </row>
    <row r="56" spans="1:6" s="3" customFormat="1">
      <c r="A56" s="16"/>
      <c r="B56" s="52" t="s">
        <v>132</v>
      </c>
      <c r="C56" s="47" t="s">
        <v>23</v>
      </c>
      <c r="D56" s="33"/>
      <c r="E56" s="33"/>
      <c r="F56" s="33"/>
    </row>
    <row r="57" spans="1:6" s="3" customFormat="1" ht="110.25">
      <c r="A57" s="16" t="s">
        <v>139</v>
      </c>
      <c r="B57" s="52" t="s">
        <v>140</v>
      </c>
      <c r="C57" s="47" t="s">
        <v>23</v>
      </c>
      <c r="D57" s="33"/>
      <c r="E57" s="33"/>
      <c r="F57" s="33"/>
    </row>
    <row r="58" spans="1:6" s="3" customFormat="1" ht="31.5">
      <c r="A58" s="16" t="s">
        <v>141</v>
      </c>
      <c r="B58" s="52" t="s">
        <v>130</v>
      </c>
      <c r="C58" s="47" t="s">
        <v>23</v>
      </c>
      <c r="D58" s="33"/>
      <c r="E58" s="33"/>
      <c r="F58" s="33"/>
    </row>
    <row r="59" spans="1:6" s="3" customFormat="1">
      <c r="A59" s="16"/>
      <c r="B59" s="52" t="s">
        <v>131</v>
      </c>
      <c r="C59" s="47" t="s">
        <v>23</v>
      </c>
      <c r="D59" s="33"/>
      <c r="E59" s="33"/>
      <c r="F59" s="33"/>
    </row>
    <row r="60" spans="1:6" s="3" customFormat="1">
      <c r="A60" s="16"/>
      <c r="B60" s="52" t="s">
        <v>132</v>
      </c>
      <c r="C60" s="47" t="s">
        <v>23</v>
      </c>
      <c r="D60" s="33"/>
      <c r="E60" s="33"/>
      <c r="F60" s="33"/>
    </row>
    <row r="61" spans="1:6" s="3" customFormat="1">
      <c r="A61" s="16" t="s">
        <v>142</v>
      </c>
      <c r="B61" s="52" t="s">
        <v>134</v>
      </c>
      <c r="C61" s="47" t="s">
        <v>23</v>
      </c>
      <c r="D61" s="33"/>
      <c r="E61" s="33"/>
      <c r="F61" s="33"/>
    </row>
    <row r="62" spans="1:6" s="3" customFormat="1">
      <c r="A62" s="16"/>
      <c r="B62" s="52" t="s">
        <v>131</v>
      </c>
      <c r="C62" s="47" t="s">
        <v>23</v>
      </c>
      <c r="D62" s="33"/>
      <c r="E62" s="33"/>
      <c r="F62" s="33"/>
    </row>
    <row r="63" spans="1:6" s="3" customFormat="1">
      <c r="A63" s="16"/>
      <c r="B63" s="52" t="s">
        <v>132</v>
      </c>
      <c r="C63" s="47" t="s">
        <v>23</v>
      </c>
      <c r="D63" s="33"/>
      <c r="E63" s="33"/>
      <c r="F63" s="33"/>
    </row>
    <row r="64" spans="1:6" s="3" customFormat="1" ht="126">
      <c r="A64" s="16" t="s">
        <v>143</v>
      </c>
      <c r="B64" s="52" t="s">
        <v>144</v>
      </c>
      <c r="C64" s="47" t="s">
        <v>23</v>
      </c>
      <c r="D64" s="33"/>
      <c r="E64" s="33"/>
      <c r="F64" s="33"/>
    </row>
    <row r="65" spans="1:6" s="3" customFormat="1" ht="31.5">
      <c r="A65" s="16" t="s">
        <v>145</v>
      </c>
      <c r="B65" s="52" t="s">
        <v>130</v>
      </c>
      <c r="C65" s="47" t="s">
        <v>23</v>
      </c>
      <c r="D65" s="33"/>
      <c r="E65" s="33"/>
      <c r="F65" s="33"/>
    </row>
    <row r="66" spans="1:6" s="3" customFormat="1">
      <c r="A66" s="16"/>
      <c r="B66" s="52" t="s">
        <v>131</v>
      </c>
      <c r="C66" s="47" t="s">
        <v>23</v>
      </c>
      <c r="D66" s="33"/>
      <c r="E66" s="33"/>
      <c r="F66" s="33"/>
    </row>
    <row r="67" spans="1:6" s="3" customFormat="1">
      <c r="A67" s="16"/>
      <c r="B67" s="52" t="s">
        <v>132</v>
      </c>
      <c r="C67" s="47" t="s">
        <v>23</v>
      </c>
      <c r="D67" s="33"/>
      <c r="E67" s="33"/>
      <c r="F67" s="33"/>
    </row>
    <row r="68" spans="1:6" s="3" customFormat="1">
      <c r="A68" s="16" t="s">
        <v>146</v>
      </c>
      <c r="B68" s="52" t="s">
        <v>134</v>
      </c>
      <c r="C68" s="47" t="s">
        <v>23</v>
      </c>
      <c r="D68" s="33"/>
      <c r="E68" s="33"/>
      <c r="F68" s="33"/>
    </row>
    <row r="69" spans="1:6" s="3" customFormat="1">
      <c r="A69" s="16"/>
      <c r="B69" s="52" t="s">
        <v>131</v>
      </c>
      <c r="C69" s="47" t="s">
        <v>23</v>
      </c>
      <c r="D69" s="33"/>
      <c r="E69" s="33"/>
      <c r="F69" s="33"/>
    </row>
    <row r="70" spans="1:6" s="3" customFormat="1">
      <c r="A70" s="16"/>
      <c r="B70" s="52" t="s">
        <v>132</v>
      </c>
      <c r="C70" s="47" t="s">
        <v>23</v>
      </c>
      <c r="D70" s="33"/>
      <c r="E70" s="33"/>
      <c r="F70" s="33"/>
    </row>
    <row r="71" spans="1:6" s="3" customFormat="1" ht="141.75">
      <c r="A71" s="16" t="s">
        <v>147</v>
      </c>
      <c r="B71" s="52" t="s">
        <v>275</v>
      </c>
      <c r="C71" s="47" t="s">
        <v>23</v>
      </c>
      <c r="D71" s="33"/>
      <c r="E71" s="33"/>
      <c r="F71" s="33"/>
    </row>
    <row r="72" spans="1:6" s="3" customFormat="1" ht="31.5">
      <c r="A72" s="16" t="s">
        <v>148</v>
      </c>
      <c r="B72" s="52" t="s">
        <v>130</v>
      </c>
      <c r="C72" s="47" t="s">
        <v>23</v>
      </c>
      <c r="D72" s="33"/>
      <c r="E72" s="33"/>
      <c r="F72" s="33"/>
    </row>
    <row r="73" spans="1:6" s="3" customFormat="1">
      <c r="A73" s="16"/>
      <c r="B73" s="52" t="s">
        <v>131</v>
      </c>
      <c r="C73" s="47" t="s">
        <v>23</v>
      </c>
      <c r="D73" s="33"/>
      <c r="E73" s="33"/>
      <c r="F73" s="33"/>
    </row>
    <row r="74" spans="1:6" s="3" customFormat="1">
      <c r="A74" s="16"/>
      <c r="B74" s="52" t="s">
        <v>132</v>
      </c>
      <c r="C74" s="47" t="s">
        <v>23</v>
      </c>
      <c r="D74" s="33"/>
      <c r="E74" s="33"/>
      <c r="F74" s="33"/>
    </row>
    <row r="75" spans="1:6" s="3" customFormat="1">
      <c r="A75" s="16" t="s">
        <v>149</v>
      </c>
      <c r="B75" s="52" t="s">
        <v>134</v>
      </c>
      <c r="C75" s="47" t="s">
        <v>23</v>
      </c>
      <c r="D75" s="33"/>
      <c r="E75" s="33"/>
      <c r="F75" s="33"/>
    </row>
    <row r="76" spans="1:6" s="3" customFormat="1">
      <c r="A76" s="16"/>
      <c r="B76" s="52" t="s">
        <v>131</v>
      </c>
      <c r="C76" s="47" t="s">
        <v>23</v>
      </c>
      <c r="D76" s="33"/>
      <c r="E76" s="33"/>
      <c r="F76" s="33"/>
    </row>
    <row r="77" spans="1:6" s="3" customFormat="1">
      <c r="A77" s="16"/>
      <c r="B77" s="52" t="s">
        <v>132</v>
      </c>
      <c r="C77" s="47" t="s">
        <v>23</v>
      </c>
      <c r="D77" s="33"/>
      <c r="E77" s="33"/>
      <c r="F77" s="33"/>
    </row>
    <row r="78" spans="1:6" s="3" customFormat="1" ht="31.5">
      <c r="A78" s="16" t="s">
        <v>150</v>
      </c>
      <c r="B78" s="52" t="s">
        <v>151</v>
      </c>
      <c r="C78" s="47" t="s">
        <v>23</v>
      </c>
      <c r="D78" s="33"/>
      <c r="E78" s="33"/>
      <c r="F78" s="33"/>
    </row>
    <row r="79" spans="1:6" s="3" customFormat="1" ht="31.5">
      <c r="A79" s="16" t="s">
        <v>152</v>
      </c>
      <c r="B79" s="52" t="s">
        <v>130</v>
      </c>
      <c r="C79" s="47" t="s">
        <v>23</v>
      </c>
      <c r="D79" s="33"/>
      <c r="E79" s="33"/>
      <c r="F79" s="33"/>
    </row>
    <row r="80" spans="1:6" s="3" customFormat="1">
      <c r="A80" s="16"/>
      <c r="B80" s="52" t="s">
        <v>131</v>
      </c>
      <c r="C80" s="47" t="s">
        <v>23</v>
      </c>
      <c r="D80" s="33"/>
      <c r="E80" s="33"/>
      <c r="F80" s="33"/>
    </row>
    <row r="81" spans="1:6" s="3" customFormat="1">
      <c r="A81" s="16"/>
      <c r="B81" s="52" t="s">
        <v>132</v>
      </c>
      <c r="C81" s="47" t="s">
        <v>23</v>
      </c>
      <c r="D81" s="33"/>
      <c r="E81" s="33"/>
      <c r="F81" s="33"/>
    </row>
    <row r="82" spans="1:6" s="3" customFormat="1">
      <c r="A82" s="16" t="s">
        <v>153</v>
      </c>
      <c r="B82" s="52" t="s">
        <v>134</v>
      </c>
      <c r="C82" s="47" t="s">
        <v>23</v>
      </c>
      <c r="D82" s="33"/>
      <c r="E82" s="33"/>
      <c r="F82" s="33"/>
    </row>
    <row r="83" spans="1:6" s="3" customFormat="1">
      <c r="A83" s="16"/>
      <c r="B83" s="52" t="s">
        <v>131</v>
      </c>
      <c r="C83" s="47" t="s">
        <v>23</v>
      </c>
      <c r="D83" s="33"/>
      <c r="E83" s="33"/>
      <c r="F83" s="33"/>
    </row>
    <row r="84" spans="1:6" s="3" customFormat="1">
      <c r="A84" s="16"/>
      <c r="B84" s="52" t="s">
        <v>132</v>
      </c>
      <c r="C84" s="47" t="s">
        <v>23</v>
      </c>
      <c r="D84" s="33"/>
      <c r="E84" s="33"/>
      <c r="F84" s="33"/>
    </row>
    <row r="85" spans="1:6" s="3" customFormat="1" ht="31.5">
      <c r="A85" s="16" t="s">
        <v>154</v>
      </c>
      <c r="B85" s="52" t="s">
        <v>155</v>
      </c>
      <c r="C85" s="47" t="s">
        <v>23</v>
      </c>
      <c r="D85" s="33"/>
      <c r="E85" s="33"/>
      <c r="F85" s="33"/>
    </row>
    <row r="86" spans="1:6" s="3" customFormat="1" ht="31.5">
      <c r="A86" s="16" t="s">
        <v>156</v>
      </c>
      <c r="B86" s="52" t="s">
        <v>130</v>
      </c>
      <c r="C86" s="47" t="s">
        <v>23</v>
      </c>
      <c r="D86" s="33"/>
      <c r="E86" s="33"/>
      <c r="F86" s="33"/>
    </row>
    <row r="87" spans="1:6" s="3" customFormat="1">
      <c r="A87" s="16"/>
      <c r="B87" s="52" t="s">
        <v>131</v>
      </c>
      <c r="C87" s="47" t="s">
        <v>23</v>
      </c>
      <c r="D87" s="33"/>
      <c r="E87" s="33"/>
      <c r="F87" s="33"/>
    </row>
    <row r="88" spans="1:6" s="3" customFormat="1">
      <c r="A88" s="16"/>
      <c r="B88" s="52" t="s">
        <v>132</v>
      </c>
      <c r="C88" s="47" t="s">
        <v>23</v>
      </c>
      <c r="D88" s="33"/>
      <c r="E88" s="33"/>
      <c r="F88" s="33"/>
    </row>
    <row r="89" spans="1:6" s="3" customFormat="1">
      <c r="A89" s="16" t="s">
        <v>157</v>
      </c>
      <c r="B89" s="52" t="s">
        <v>134</v>
      </c>
      <c r="C89" s="47" t="s">
        <v>23</v>
      </c>
      <c r="D89" s="33"/>
      <c r="E89" s="33"/>
      <c r="F89" s="33"/>
    </row>
    <row r="90" spans="1:6" s="3" customFormat="1">
      <c r="A90" s="16"/>
      <c r="B90" s="52" t="s">
        <v>131</v>
      </c>
      <c r="C90" s="47" t="s">
        <v>23</v>
      </c>
      <c r="D90" s="33"/>
      <c r="E90" s="33"/>
      <c r="F90" s="33"/>
    </row>
    <row r="91" spans="1:6" s="3" customFormat="1">
      <c r="A91" s="16"/>
      <c r="B91" s="52" t="s">
        <v>132</v>
      </c>
      <c r="C91" s="47" t="s">
        <v>23</v>
      </c>
      <c r="D91" s="33"/>
      <c r="E91" s="33"/>
      <c r="F91" s="33"/>
    </row>
    <row r="92" spans="1:6" s="3" customFormat="1" ht="110.25">
      <c r="A92" s="16" t="s">
        <v>7</v>
      </c>
      <c r="B92" s="52" t="s">
        <v>158</v>
      </c>
      <c r="C92" s="47" t="s">
        <v>23</v>
      </c>
      <c r="D92" s="33"/>
      <c r="E92" s="33"/>
      <c r="F92" s="33"/>
    </row>
    <row r="93" spans="1:6" s="3" customFormat="1">
      <c r="A93" s="16"/>
      <c r="B93" s="52" t="s">
        <v>159</v>
      </c>
      <c r="C93" s="47" t="s">
        <v>23</v>
      </c>
      <c r="D93" s="33"/>
      <c r="E93" s="33"/>
      <c r="F93" s="33"/>
    </row>
    <row r="94" spans="1:6" s="3" customFormat="1">
      <c r="A94" s="16"/>
      <c r="B94" s="52" t="s">
        <v>131</v>
      </c>
      <c r="C94" s="47" t="s">
        <v>23</v>
      </c>
      <c r="D94" s="33"/>
      <c r="E94" s="33"/>
      <c r="F94" s="33"/>
    </row>
    <row r="95" spans="1:6" s="3" customFormat="1">
      <c r="A95" s="16"/>
      <c r="B95" s="52" t="s">
        <v>132</v>
      </c>
      <c r="C95" s="47" t="s">
        <v>23</v>
      </c>
      <c r="D95" s="33"/>
      <c r="E95" s="33"/>
      <c r="F95" s="33"/>
    </row>
    <row r="96" spans="1:6" s="3" customFormat="1">
      <c r="A96" s="16"/>
      <c r="B96" s="52" t="s">
        <v>73</v>
      </c>
      <c r="C96" s="47" t="s">
        <v>23</v>
      </c>
      <c r="D96" s="33"/>
      <c r="E96" s="33"/>
      <c r="F96" s="33"/>
    </row>
    <row r="97" spans="1:6" s="3" customFormat="1">
      <c r="A97" s="16"/>
      <c r="B97" s="52" t="s">
        <v>131</v>
      </c>
      <c r="C97" s="47" t="s">
        <v>23</v>
      </c>
      <c r="D97" s="33"/>
      <c r="E97" s="33"/>
      <c r="F97" s="33"/>
    </row>
    <row r="98" spans="1:6" s="3" customFormat="1">
      <c r="A98" s="16"/>
      <c r="B98" s="52" t="s">
        <v>132</v>
      </c>
      <c r="C98" s="47" t="s">
        <v>23</v>
      </c>
      <c r="D98" s="33"/>
      <c r="E98" s="33"/>
      <c r="F98" s="33"/>
    </row>
    <row r="99" spans="1:6" s="3" customFormat="1">
      <c r="A99" s="16"/>
      <c r="B99" s="52" t="s">
        <v>74</v>
      </c>
      <c r="C99" s="47" t="s">
        <v>23</v>
      </c>
      <c r="D99" s="33"/>
      <c r="E99" s="33"/>
      <c r="F99" s="33"/>
    </row>
    <row r="100" spans="1:6" s="3" customFormat="1">
      <c r="A100" s="16"/>
      <c r="B100" s="52" t="s">
        <v>131</v>
      </c>
      <c r="C100" s="47" t="s">
        <v>23</v>
      </c>
      <c r="D100" s="33"/>
      <c r="E100" s="33"/>
      <c r="F100" s="33"/>
    </row>
    <row r="101" spans="1:6" s="3" customFormat="1">
      <c r="A101" s="16"/>
      <c r="B101" s="52" t="s">
        <v>132</v>
      </c>
      <c r="C101" s="47" t="s">
        <v>23</v>
      </c>
      <c r="D101" s="33"/>
      <c r="E101" s="33"/>
      <c r="F101" s="33"/>
    </row>
    <row r="102" spans="1:6" s="3" customFormat="1" ht="78.75">
      <c r="A102" s="16" t="s">
        <v>9</v>
      </c>
      <c r="B102" s="52" t="s">
        <v>160</v>
      </c>
      <c r="C102" s="47" t="s">
        <v>23</v>
      </c>
      <c r="D102" s="33"/>
      <c r="E102" s="33"/>
      <c r="F102" s="33"/>
    </row>
    <row r="103" spans="1:6" s="3" customFormat="1">
      <c r="A103" s="16"/>
      <c r="B103" s="52" t="s">
        <v>161</v>
      </c>
      <c r="C103" s="47" t="s">
        <v>23</v>
      </c>
      <c r="D103" s="33"/>
      <c r="E103" s="33"/>
      <c r="F103" s="33"/>
    </row>
    <row r="104" spans="1:6" s="3" customFormat="1">
      <c r="A104" s="16"/>
      <c r="B104" s="52" t="s">
        <v>162</v>
      </c>
      <c r="C104" s="47" t="s">
        <v>23</v>
      </c>
      <c r="D104" s="33"/>
      <c r="E104" s="33"/>
      <c r="F104" s="33"/>
    </row>
    <row r="105" spans="1:6" s="3" customFormat="1" ht="31.5">
      <c r="A105" s="54" t="s">
        <v>13</v>
      </c>
      <c r="B105" s="52" t="s">
        <v>163</v>
      </c>
      <c r="C105" s="47"/>
      <c r="D105" s="33"/>
      <c r="E105" s="33"/>
      <c r="F105" s="33"/>
    </row>
    <row r="106" spans="1:6" s="3" customFormat="1">
      <c r="A106" s="16"/>
      <c r="B106" s="51" t="s">
        <v>60</v>
      </c>
      <c r="C106" s="17"/>
      <c r="D106" s="18"/>
      <c r="E106" s="18"/>
      <c r="F106" s="19"/>
    </row>
    <row r="107" spans="1:6" s="3" customFormat="1" ht="47.25">
      <c r="A107" s="16" t="s">
        <v>15</v>
      </c>
      <c r="B107" s="52" t="s">
        <v>164</v>
      </c>
      <c r="C107" s="47" t="s">
        <v>165</v>
      </c>
      <c r="D107" s="33"/>
      <c r="E107" s="33"/>
      <c r="F107" s="33"/>
    </row>
    <row r="108" spans="1:6" s="3" customFormat="1" ht="110.25">
      <c r="A108" s="16" t="s">
        <v>166</v>
      </c>
      <c r="B108" s="52" t="s">
        <v>167</v>
      </c>
      <c r="C108" s="47" t="s">
        <v>165</v>
      </c>
      <c r="D108" s="33"/>
      <c r="E108" s="33"/>
      <c r="F108" s="33"/>
    </row>
    <row r="109" spans="1:6" s="3" customFormat="1">
      <c r="A109" s="16"/>
      <c r="B109" s="52" t="s">
        <v>159</v>
      </c>
      <c r="C109" s="47" t="s">
        <v>165</v>
      </c>
      <c r="D109" s="33"/>
      <c r="E109" s="33"/>
      <c r="F109" s="33"/>
    </row>
    <row r="110" spans="1:6" s="3" customFormat="1">
      <c r="A110" s="16"/>
      <c r="B110" s="52" t="s">
        <v>73</v>
      </c>
      <c r="C110" s="47" t="s">
        <v>165</v>
      </c>
      <c r="D110" s="33"/>
      <c r="E110" s="33"/>
      <c r="F110" s="33"/>
    </row>
    <row r="111" spans="1:6" s="3" customFormat="1">
      <c r="A111" s="16"/>
      <c r="B111" s="52" t="s">
        <v>74</v>
      </c>
      <c r="C111" s="47" t="s">
        <v>165</v>
      </c>
      <c r="D111" s="33"/>
      <c r="E111" s="33"/>
      <c r="F111" s="33"/>
    </row>
    <row r="112" spans="1:6" s="3" customFormat="1" ht="78.75">
      <c r="A112" s="16" t="s">
        <v>168</v>
      </c>
      <c r="B112" s="52" t="s">
        <v>169</v>
      </c>
      <c r="C112" s="47" t="s">
        <v>165</v>
      </c>
      <c r="D112" s="33"/>
      <c r="E112" s="33"/>
      <c r="F112" s="33"/>
    </row>
    <row r="113" spans="1:6" s="3" customFormat="1" ht="47.25">
      <c r="A113" s="54" t="s">
        <v>17</v>
      </c>
      <c r="B113" s="52" t="s">
        <v>170</v>
      </c>
      <c r="C113" s="47"/>
      <c r="D113" s="33"/>
      <c r="E113" s="33"/>
      <c r="F113" s="33"/>
    </row>
    <row r="114" spans="1:6" s="3" customFormat="1">
      <c r="A114" s="16"/>
      <c r="B114" s="51" t="s">
        <v>60</v>
      </c>
      <c r="C114" s="17"/>
      <c r="D114" s="18"/>
      <c r="E114" s="18"/>
      <c r="F114" s="19"/>
    </row>
    <row r="115" spans="1:6" s="3" customFormat="1" ht="47.25">
      <c r="A115" s="16" t="s">
        <v>18</v>
      </c>
      <c r="B115" s="52" t="s">
        <v>171</v>
      </c>
      <c r="C115" s="47" t="s">
        <v>172</v>
      </c>
      <c r="D115" s="33"/>
      <c r="E115" s="33"/>
      <c r="F115" s="33"/>
    </row>
    <row r="116" spans="1:6" s="3" customFormat="1" ht="110.25">
      <c r="A116" s="16" t="s">
        <v>20</v>
      </c>
      <c r="B116" s="52" t="s">
        <v>173</v>
      </c>
      <c r="C116" s="47" t="s">
        <v>172</v>
      </c>
      <c r="D116" s="33"/>
      <c r="E116" s="33"/>
      <c r="F116" s="33"/>
    </row>
    <row r="117" spans="1:6" s="3" customFormat="1">
      <c r="A117" s="16"/>
      <c r="B117" s="52" t="s">
        <v>159</v>
      </c>
      <c r="C117" s="47" t="s">
        <v>172</v>
      </c>
      <c r="D117" s="33"/>
      <c r="E117" s="33"/>
      <c r="F117" s="33"/>
    </row>
    <row r="118" spans="1:6" s="3" customFormat="1">
      <c r="A118" s="16"/>
      <c r="B118" s="52" t="s">
        <v>73</v>
      </c>
      <c r="C118" s="47" t="s">
        <v>172</v>
      </c>
      <c r="D118" s="33"/>
      <c r="E118" s="33"/>
      <c r="F118" s="33"/>
    </row>
    <row r="119" spans="1:6" s="3" customFormat="1">
      <c r="A119" s="16"/>
      <c r="B119" s="52" t="s">
        <v>74</v>
      </c>
      <c r="C119" s="47" t="s">
        <v>172</v>
      </c>
      <c r="D119" s="33"/>
      <c r="E119" s="33"/>
      <c r="F119" s="33"/>
    </row>
    <row r="120" spans="1:6" s="3" customFormat="1" ht="31.5">
      <c r="A120" s="54" t="s">
        <v>28</v>
      </c>
      <c r="B120" s="52" t="s">
        <v>174</v>
      </c>
      <c r="C120" s="47" t="s">
        <v>172</v>
      </c>
      <c r="D120" s="33"/>
      <c r="E120" s="33"/>
      <c r="F120" s="33"/>
    </row>
    <row r="121" spans="1:6" s="3" customFormat="1" ht="31.5">
      <c r="A121" s="54" t="s">
        <v>41</v>
      </c>
      <c r="B121" s="52" t="s">
        <v>175</v>
      </c>
      <c r="C121" s="47" t="s">
        <v>6</v>
      </c>
      <c r="D121" s="29"/>
      <c r="E121" s="29"/>
      <c r="F121" s="29"/>
    </row>
    <row r="122" spans="1:6" s="3" customFormat="1" ht="63">
      <c r="A122" s="54" t="s">
        <v>123</v>
      </c>
      <c r="B122" s="52" t="s">
        <v>42</v>
      </c>
      <c r="C122" s="47"/>
      <c r="D122" s="33"/>
      <c r="E122" s="33"/>
      <c r="F122" s="33"/>
    </row>
    <row r="123" spans="1:6" s="3" customFormat="1" ht="31.5">
      <c r="A123" s="16" t="s">
        <v>176</v>
      </c>
      <c r="B123" s="52" t="s">
        <v>44</v>
      </c>
      <c r="C123" s="47" t="s">
        <v>45</v>
      </c>
      <c r="D123" s="36"/>
      <c r="E123" s="36"/>
      <c r="F123" s="36"/>
    </row>
    <row r="124" spans="1:6" s="3" customFormat="1" ht="47.25">
      <c r="A124" s="16" t="s">
        <v>177</v>
      </c>
      <c r="B124" s="52" t="s">
        <v>47</v>
      </c>
      <c r="C124" s="47" t="s">
        <v>63</v>
      </c>
      <c r="D124" s="34"/>
      <c r="E124" s="34"/>
      <c r="F124" s="34"/>
    </row>
    <row r="125" spans="1:6" s="3" customFormat="1" ht="47.25">
      <c r="A125" s="16" t="s">
        <v>178</v>
      </c>
      <c r="B125" s="52" t="s">
        <v>49</v>
      </c>
      <c r="C125" s="47"/>
      <c r="D125" s="33"/>
      <c r="E125" s="33"/>
      <c r="F125" s="33"/>
    </row>
    <row r="126" spans="1:6" s="3" customFormat="1" ht="31.5">
      <c r="A126" s="54" t="s">
        <v>124</v>
      </c>
      <c r="B126" s="52" t="s">
        <v>179</v>
      </c>
      <c r="C126" s="47" t="s">
        <v>6</v>
      </c>
      <c r="D126" s="29"/>
      <c r="E126" s="29"/>
      <c r="F126" s="29"/>
    </row>
    <row r="127" spans="1:6" s="3" customFormat="1" ht="31.5">
      <c r="A127" s="54" t="s">
        <v>180</v>
      </c>
      <c r="B127" s="52" t="s">
        <v>181</v>
      </c>
      <c r="C127" s="47" t="s">
        <v>6</v>
      </c>
      <c r="D127" s="29"/>
      <c r="E127" s="29"/>
      <c r="F127" s="29"/>
    </row>
    <row r="128" spans="1:6" s="3" customFormat="1" ht="31.5">
      <c r="A128" s="54" t="s">
        <v>182</v>
      </c>
      <c r="B128" s="52" t="s">
        <v>183</v>
      </c>
      <c r="C128" s="47" t="s">
        <v>6</v>
      </c>
      <c r="D128" s="29"/>
      <c r="E128" s="29"/>
      <c r="F128" s="29"/>
    </row>
    <row r="129" spans="1:7" s="3" customFormat="1" ht="31.5">
      <c r="A129" s="54" t="s">
        <v>184</v>
      </c>
      <c r="B129" s="52" t="s">
        <v>12</v>
      </c>
      <c r="C129" s="47" t="s">
        <v>6</v>
      </c>
      <c r="D129" s="29"/>
      <c r="E129" s="29"/>
      <c r="F129" s="29"/>
    </row>
    <row r="130" spans="1:7" s="3" customFormat="1" ht="63">
      <c r="A130" s="54" t="s">
        <v>185</v>
      </c>
      <c r="B130" s="52" t="s">
        <v>186</v>
      </c>
      <c r="C130" s="47" t="s">
        <v>16</v>
      </c>
      <c r="D130" s="29"/>
      <c r="E130" s="29"/>
      <c r="F130" s="29"/>
    </row>
    <row r="131" spans="1:7" s="3" customFormat="1" ht="94.5">
      <c r="A131" s="54" t="s">
        <v>187</v>
      </c>
      <c r="B131" s="52" t="s">
        <v>188</v>
      </c>
      <c r="C131" s="15"/>
      <c r="D131" s="33"/>
      <c r="E131" s="33"/>
      <c r="F131" s="33"/>
    </row>
    <row r="132" spans="1:7" s="2" customFormat="1" ht="32.25" customHeight="1">
      <c r="A132" s="79" t="s">
        <v>189</v>
      </c>
      <c r="B132" s="80"/>
      <c r="C132" s="80"/>
      <c r="D132" s="80"/>
      <c r="E132" s="80"/>
      <c r="F132" s="81"/>
      <c r="G132" s="20"/>
    </row>
    <row r="133" spans="1:7" s="3" customFormat="1">
      <c r="A133" s="54" t="s">
        <v>2</v>
      </c>
      <c r="B133" s="52" t="s">
        <v>190</v>
      </c>
      <c r="C133" s="15" t="s">
        <v>19</v>
      </c>
      <c r="D133" s="33"/>
      <c r="E133" s="33"/>
      <c r="F133" s="33"/>
    </row>
    <row r="134" spans="1:7" s="3" customFormat="1" ht="110.25">
      <c r="A134" s="54" t="s">
        <v>13</v>
      </c>
      <c r="B134" s="52" t="s">
        <v>191</v>
      </c>
      <c r="C134" s="15" t="s">
        <v>19</v>
      </c>
      <c r="D134" s="33"/>
      <c r="E134" s="33"/>
      <c r="F134" s="33"/>
    </row>
    <row r="135" spans="1:7" s="3" customFormat="1" ht="31.5">
      <c r="A135" s="54" t="s">
        <v>17</v>
      </c>
      <c r="B135" s="52" t="s">
        <v>192</v>
      </c>
      <c r="C135" s="47" t="s">
        <v>193</v>
      </c>
      <c r="D135" s="33"/>
      <c r="E135" s="33"/>
      <c r="F135" s="33"/>
    </row>
    <row r="136" spans="1:7" s="3" customFormat="1" ht="31.5">
      <c r="A136" s="54" t="s">
        <v>28</v>
      </c>
      <c r="B136" s="52" t="s">
        <v>194</v>
      </c>
      <c r="C136" s="47" t="s">
        <v>193</v>
      </c>
      <c r="D136" s="33"/>
      <c r="E136" s="33"/>
      <c r="F136" s="33"/>
    </row>
    <row r="137" spans="1:7" s="3" customFormat="1" ht="31.5">
      <c r="A137" s="54" t="s">
        <v>41</v>
      </c>
      <c r="B137" s="52" t="s">
        <v>195</v>
      </c>
      <c r="C137" s="47" t="s">
        <v>196</v>
      </c>
      <c r="D137" s="33"/>
      <c r="E137" s="33"/>
      <c r="F137" s="33"/>
    </row>
    <row r="138" spans="1:7" s="3" customFormat="1" ht="31.5">
      <c r="A138" s="54" t="s">
        <v>123</v>
      </c>
      <c r="B138" s="52" t="s">
        <v>197</v>
      </c>
      <c r="C138" s="47" t="s">
        <v>196</v>
      </c>
      <c r="D138" s="33"/>
      <c r="E138" s="33"/>
      <c r="F138" s="33"/>
    </row>
    <row r="139" spans="1:7" s="3" customFormat="1" ht="31.5">
      <c r="A139" s="54" t="s">
        <v>124</v>
      </c>
      <c r="B139" s="52" t="s">
        <v>198</v>
      </c>
      <c r="C139" s="47" t="s">
        <v>199</v>
      </c>
      <c r="D139" s="33"/>
      <c r="E139" s="33"/>
      <c r="F139" s="33"/>
    </row>
    <row r="140" spans="1:7" s="3" customFormat="1">
      <c r="A140" s="16"/>
      <c r="B140" s="51" t="s">
        <v>60</v>
      </c>
      <c r="C140" s="17"/>
      <c r="D140" s="18"/>
      <c r="E140" s="18"/>
      <c r="F140" s="19"/>
    </row>
    <row r="141" spans="1:7" s="3" customFormat="1" ht="31.5">
      <c r="A141" s="54" t="s">
        <v>200</v>
      </c>
      <c r="B141" s="52" t="s">
        <v>201</v>
      </c>
      <c r="C141" s="47" t="s">
        <v>199</v>
      </c>
      <c r="D141" s="33"/>
      <c r="E141" s="33"/>
      <c r="F141" s="33"/>
    </row>
    <row r="142" spans="1:7" s="3" customFormat="1" ht="31.5">
      <c r="A142" s="54" t="s">
        <v>202</v>
      </c>
      <c r="B142" s="52" t="s">
        <v>203</v>
      </c>
      <c r="C142" s="47" t="s">
        <v>199</v>
      </c>
      <c r="D142" s="33"/>
      <c r="E142" s="33"/>
      <c r="F142" s="33"/>
    </row>
    <row r="143" spans="1:7" s="3" customFormat="1" ht="47.25">
      <c r="A143" s="54" t="s">
        <v>205</v>
      </c>
      <c r="B143" s="52" t="s">
        <v>204</v>
      </c>
      <c r="C143" s="47" t="s">
        <v>199</v>
      </c>
      <c r="D143" s="33"/>
      <c r="E143" s="33"/>
      <c r="F143" s="33"/>
    </row>
    <row r="144" spans="1:7" s="3" customFormat="1">
      <c r="A144" s="54" t="s">
        <v>180</v>
      </c>
      <c r="B144" s="52" t="s">
        <v>206</v>
      </c>
      <c r="C144" s="47"/>
      <c r="D144" s="33"/>
      <c r="E144" s="33"/>
      <c r="F144" s="33"/>
    </row>
    <row r="145" spans="1:6" s="3" customFormat="1">
      <c r="A145" s="16"/>
      <c r="B145" s="51" t="s">
        <v>60</v>
      </c>
      <c r="C145" s="17"/>
      <c r="D145" s="18"/>
      <c r="E145" s="18"/>
      <c r="F145" s="19"/>
    </row>
    <row r="146" spans="1:6" s="3" customFormat="1" ht="31.5">
      <c r="A146" s="54" t="s">
        <v>207</v>
      </c>
      <c r="B146" s="52" t="s">
        <v>208</v>
      </c>
      <c r="C146" s="47" t="s">
        <v>199</v>
      </c>
      <c r="D146" s="33"/>
      <c r="E146" s="33"/>
      <c r="F146" s="33"/>
    </row>
    <row r="147" spans="1:6" s="3" customFormat="1" ht="47.25">
      <c r="A147" s="54"/>
      <c r="B147" s="52" t="s">
        <v>209</v>
      </c>
      <c r="C147" s="47" t="s">
        <v>210</v>
      </c>
      <c r="D147" s="33"/>
      <c r="E147" s="33"/>
      <c r="F147" s="33"/>
    </row>
    <row r="148" spans="1:6" s="3" customFormat="1">
      <c r="A148" s="54" t="s">
        <v>211</v>
      </c>
      <c r="B148" s="52" t="s">
        <v>212</v>
      </c>
      <c r="C148" s="47" t="s">
        <v>199</v>
      </c>
      <c r="D148" s="33"/>
      <c r="E148" s="33"/>
      <c r="F148" s="33"/>
    </row>
    <row r="149" spans="1:6" s="3" customFormat="1" ht="31.5">
      <c r="A149" s="54"/>
      <c r="B149" s="52" t="s">
        <v>213</v>
      </c>
      <c r="C149" s="47" t="s">
        <v>276</v>
      </c>
      <c r="D149" s="33"/>
      <c r="E149" s="33"/>
      <c r="F149" s="33"/>
    </row>
    <row r="150" spans="1:6" s="3" customFormat="1" ht="63">
      <c r="A150" s="54"/>
      <c r="B150" s="52" t="s">
        <v>214</v>
      </c>
      <c r="C150" s="47"/>
      <c r="D150" s="33"/>
      <c r="E150" s="33"/>
      <c r="F150" s="33"/>
    </row>
    <row r="151" spans="1:6" s="3" customFormat="1">
      <c r="A151" s="54" t="s">
        <v>182</v>
      </c>
      <c r="B151" s="52" t="s">
        <v>215</v>
      </c>
      <c r="C151" s="47" t="s">
        <v>199</v>
      </c>
      <c r="D151" s="33"/>
      <c r="E151" s="33"/>
      <c r="F151" s="33"/>
    </row>
    <row r="152" spans="1:6" s="3" customFormat="1" ht="63">
      <c r="A152" s="54" t="s">
        <v>184</v>
      </c>
      <c r="B152" s="52" t="s">
        <v>216</v>
      </c>
      <c r="C152" s="47"/>
      <c r="D152" s="33"/>
      <c r="E152" s="33"/>
      <c r="F152" s="33"/>
    </row>
    <row r="153" spans="1:6" s="3" customFormat="1" ht="31.5">
      <c r="A153" s="16" t="s">
        <v>217</v>
      </c>
      <c r="B153" s="52" t="s">
        <v>44</v>
      </c>
      <c r="C153" s="47" t="s">
        <v>45</v>
      </c>
      <c r="D153" s="36"/>
      <c r="E153" s="36"/>
      <c r="F153" s="36"/>
    </row>
    <row r="154" spans="1:6" s="3" customFormat="1" ht="47.25">
      <c r="A154" s="16" t="s">
        <v>218</v>
      </c>
      <c r="B154" s="52" t="s">
        <v>47</v>
      </c>
      <c r="C154" s="47" t="s">
        <v>63</v>
      </c>
      <c r="D154" s="34"/>
      <c r="E154" s="34"/>
      <c r="F154" s="34"/>
    </row>
    <row r="155" spans="1:6" s="3" customFormat="1" ht="47.25">
      <c r="A155" s="16" t="s">
        <v>219</v>
      </c>
      <c r="B155" s="52" t="s">
        <v>49</v>
      </c>
      <c r="C155" s="47"/>
      <c r="D155" s="33"/>
      <c r="E155" s="33"/>
      <c r="F155" s="33"/>
    </row>
    <row r="156" spans="1:6" s="3" customFormat="1" ht="31.5">
      <c r="A156" s="54" t="s">
        <v>185</v>
      </c>
      <c r="B156" s="52" t="s">
        <v>220</v>
      </c>
      <c r="C156" s="47" t="s">
        <v>199</v>
      </c>
      <c r="D156" s="33"/>
      <c r="E156" s="33"/>
      <c r="F156" s="33"/>
    </row>
    <row r="157" spans="1:6" s="3" customFormat="1">
      <c r="A157" s="16"/>
      <c r="B157" s="51" t="s">
        <v>60</v>
      </c>
      <c r="C157" s="17"/>
      <c r="D157" s="18"/>
      <c r="E157" s="18"/>
      <c r="F157" s="19"/>
    </row>
    <row r="158" spans="1:6" s="3" customFormat="1" ht="31.5">
      <c r="A158" s="54" t="s">
        <v>221</v>
      </c>
      <c r="B158" s="52" t="s">
        <v>223</v>
      </c>
      <c r="C158" s="47" t="s">
        <v>199</v>
      </c>
      <c r="D158" s="33"/>
      <c r="E158" s="33"/>
      <c r="F158" s="33"/>
    </row>
    <row r="159" spans="1:6" s="3" customFormat="1" ht="31.5">
      <c r="A159" s="54" t="s">
        <v>222</v>
      </c>
      <c r="B159" s="52" t="s">
        <v>224</v>
      </c>
      <c r="C159" s="47" t="s">
        <v>199</v>
      </c>
      <c r="D159" s="33"/>
      <c r="E159" s="33"/>
      <c r="F159" s="33"/>
    </row>
    <row r="160" spans="1:6" s="3" customFormat="1" ht="47.25">
      <c r="A160" s="54" t="s">
        <v>225</v>
      </c>
      <c r="B160" s="52" t="s">
        <v>226</v>
      </c>
      <c r="C160" s="47" t="s">
        <v>199</v>
      </c>
      <c r="D160" s="33"/>
      <c r="E160" s="33"/>
      <c r="F160" s="33"/>
    </row>
    <row r="161" spans="1:6" s="3" customFormat="1" ht="31.5">
      <c r="A161" s="54" t="s">
        <v>187</v>
      </c>
      <c r="B161" s="52" t="s">
        <v>227</v>
      </c>
      <c r="C161" s="47"/>
      <c r="D161" s="33"/>
      <c r="E161" s="33"/>
      <c r="F161" s="33"/>
    </row>
    <row r="162" spans="1:6" s="3" customFormat="1">
      <c r="A162" s="16"/>
      <c r="B162" s="51" t="s">
        <v>60</v>
      </c>
      <c r="C162" s="17"/>
      <c r="D162" s="18"/>
      <c r="E162" s="18"/>
      <c r="F162" s="19"/>
    </row>
    <row r="163" spans="1:6" s="3" customFormat="1" ht="31.5">
      <c r="A163" s="54" t="s">
        <v>228</v>
      </c>
      <c r="B163" s="52" t="s">
        <v>229</v>
      </c>
      <c r="C163" s="47" t="s">
        <v>199</v>
      </c>
      <c r="D163" s="33"/>
      <c r="E163" s="33"/>
      <c r="F163" s="33"/>
    </row>
    <row r="164" spans="1:6" s="3" customFormat="1" ht="31.5">
      <c r="A164" s="54" t="s">
        <v>230</v>
      </c>
      <c r="B164" s="52" t="s">
        <v>231</v>
      </c>
      <c r="C164" s="47" t="s">
        <v>199</v>
      </c>
      <c r="D164" s="33"/>
      <c r="E164" s="33"/>
      <c r="F164" s="33"/>
    </row>
    <row r="165" spans="1:6" s="3" customFormat="1" ht="31.5">
      <c r="A165" s="54" t="s">
        <v>232</v>
      </c>
      <c r="B165" s="52" t="s">
        <v>233</v>
      </c>
      <c r="C165" s="47"/>
      <c r="D165" s="33"/>
      <c r="E165" s="33"/>
      <c r="F165" s="33"/>
    </row>
    <row r="166" spans="1:6" s="3" customFormat="1">
      <c r="A166" s="16"/>
      <c r="B166" s="51" t="s">
        <v>60</v>
      </c>
      <c r="C166" s="17"/>
      <c r="D166" s="18"/>
      <c r="E166" s="18"/>
      <c r="F166" s="19"/>
    </row>
    <row r="167" spans="1:6" s="3" customFormat="1" ht="31.5">
      <c r="A167" s="54" t="s">
        <v>234</v>
      </c>
      <c r="B167" s="52" t="s">
        <v>223</v>
      </c>
      <c r="C167" s="47" t="s">
        <v>199</v>
      </c>
      <c r="D167" s="33"/>
      <c r="E167" s="33"/>
      <c r="F167" s="33"/>
    </row>
    <row r="168" spans="1:6" s="3" customFormat="1" ht="31.5">
      <c r="A168" s="54" t="s">
        <v>235</v>
      </c>
      <c r="B168" s="52" t="s">
        <v>224</v>
      </c>
      <c r="C168" s="47" t="s">
        <v>199</v>
      </c>
      <c r="D168" s="33"/>
      <c r="E168" s="33"/>
      <c r="F168" s="33"/>
    </row>
    <row r="169" spans="1:6" s="3" customFormat="1" ht="47.25">
      <c r="A169" s="54" t="s">
        <v>236</v>
      </c>
      <c r="B169" s="52" t="s">
        <v>226</v>
      </c>
      <c r="C169" s="47" t="s">
        <v>199</v>
      </c>
      <c r="D169" s="33"/>
      <c r="E169" s="33"/>
      <c r="F169" s="33"/>
    </row>
    <row r="170" spans="1:6" s="3" customFormat="1" ht="47.25">
      <c r="A170" s="54" t="s">
        <v>237</v>
      </c>
      <c r="B170" s="52" t="s">
        <v>238</v>
      </c>
      <c r="C170" s="47"/>
      <c r="D170" s="33"/>
      <c r="E170" s="33"/>
      <c r="F170" s="33"/>
    </row>
    <row r="171" spans="1:6" s="3" customFormat="1">
      <c r="A171" s="16"/>
      <c r="B171" s="51" t="s">
        <v>60</v>
      </c>
      <c r="C171" s="17"/>
      <c r="D171" s="18"/>
      <c r="E171" s="18"/>
      <c r="F171" s="19"/>
    </row>
    <row r="172" spans="1:6" s="3" customFormat="1" ht="31.5">
      <c r="A172" s="54" t="s">
        <v>239</v>
      </c>
      <c r="B172" s="52" t="s">
        <v>223</v>
      </c>
      <c r="C172" s="47" t="s">
        <v>199</v>
      </c>
      <c r="D172" s="33"/>
      <c r="E172" s="33"/>
      <c r="F172" s="33"/>
    </row>
    <row r="173" spans="1:6" s="3" customFormat="1" ht="31.5">
      <c r="A173" s="54" t="s">
        <v>240</v>
      </c>
      <c r="B173" s="52" t="s">
        <v>224</v>
      </c>
      <c r="C173" s="47" t="s">
        <v>199</v>
      </c>
      <c r="D173" s="33"/>
      <c r="E173" s="33"/>
      <c r="F173" s="33"/>
    </row>
    <row r="174" spans="1:6" s="3" customFormat="1" ht="47.25">
      <c r="A174" s="54" t="s">
        <v>241</v>
      </c>
      <c r="B174" s="52" t="s">
        <v>226</v>
      </c>
      <c r="C174" s="47" t="s">
        <v>199</v>
      </c>
      <c r="D174" s="33"/>
      <c r="E174" s="33"/>
      <c r="F174" s="33"/>
    </row>
    <row r="175" spans="1:6" s="3" customFormat="1">
      <c r="A175" s="54" t="s">
        <v>242</v>
      </c>
      <c r="B175" s="52" t="s">
        <v>12</v>
      </c>
      <c r="C175" s="47" t="s">
        <v>199</v>
      </c>
      <c r="D175" s="33"/>
      <c r="E175" s="33"/>
      <c r="F175" s="33"/>
    </row>
    <row r="176" spans="1:6" s="3" customFormat="1" ht="63">
      <c r="A176" s="54" t="s">
        <v>243</v>
      </c>
      <c r="B176" s="52" t="s">
        <v>186</v>
      </c>
      <c r="C176" s="47" t="s">
        <v>16</v>
      </c>
      <c r="D176" s="29"/>
      <c r="E176" s="29"/>
      <c r="F176" s="29"/>
    </row>
    <row r="177" spans="1:6" s="3" customFormat="1" ht="94.5">
      <c r="A177" s="54" t="s">
        <v>244</v>
      </c>
      <c r="B177" s="52" t="s">
        <v>188</v>
      </c>
      <c r="C177" s="15"/>
      <c r="D177" s="33"/>
      <c r="E177" s="33"/>
      <c r="F177" s="33"/>
    </row>
  </sheetData>
  <mergeCells count="5">
    <mergeCell ref="A132:F132"/>
    <mergeCell ref="A1:F1"/>
    <mergeCell ref="A3:B3"/>
    <mergeCell ref="A4:F4"/>
    <mergeCell ref="A39:F39"/>
  </mergeCells>
  <pageMargins left="0.59055118110236227" right="0.11811023622047245" top="0.39370078740157483" bottom="0.19685039370078741" header="0.19685039370078741" footer="0.19685039370078741"/>
  <pageSetup paperSize="9" scale="7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7" manualBreakCount="7">
    <brk id="19" max="5" man="1"/>
    <brk id="36" max="5" man="1"/>
    <brk id="63" max="5" man="1"/>
    <brk id="91" max="5" man="1"/>
    <brk id="115" max="5" man="1"/>
    <brk id="135" max="5" man="1"/>
    <brk id="16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O50"/>
  <sheetViews>
    <sheetView view="pageBreakPreview" zoomScaleSheetLayoutView="100" workbookViewId="0">
      <pane xSplit="2" ySplit="7" topLeftCell="C11" activePane="bottomRight" state="frozen"/>
      <selection pane="topRight" activeCell="C1" sqref="C1"/>
      <selection pane="bottomLeft" activeCell="A11" sqref="A11"/>
      <selection pane="bottomRight" activeCell="E13" sqref="E13"/>
    </sheetView>
  </sheetViews>
  <sheetFormatPr defaultColWidth="9.140625" defaultRowHeight="15.75"/>
  <cols>
    <col min="1" max="1" width="7.7109375" style="1" customWidth="1"/>
    <col min="2" max="2" width="45" style="1" customWidth="1"/>
    <col min="3" max="3" width="17" style="1" customWidth="1"/>
    <col min="4" max="12" width="12.7109375" style="1" customWidth="1"/>
    <col min="13" max="13" width="12.140625" style="1" customWidth="1"/>
    <col min="14" max="14" width="12.5703125" style="1" customWidth="1"/>
    <col min="15" max="15" width="13.140625" style="1" customWidth="1"/>
    <col min="16" max="16384" width="9.140625" style="1"/>
  </cols>
  <sheetData>
    <row r="2" spans="1:15" ht="16.5">
      <c r="A2" s="82" t="s">
        <v>245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37"/>
    </row>
    <row r="5" spans="1:15" s="7" customFormat="1" ht="60.75" customHeight="1">
      <c r="A5" s="92" t="s">
        <v>0</v>
      </c>
      <c r="B5" s="93"/>
      <c r="C5" s="85" t="s">
        <v>69</v>
      </c>
      <c r="D5" s="87" t="s">
        <v>283</v>
      </c>
      <c r="E5" s="88"/>
      <c r="F5" s="88"/>
      <c r="G5" s="89"/>
      <c r="H5" s="83" t="s">
        <v>281</v>
      </c>
      <c r="I5" s="90"/>
      <c r="J5" s="90"/>
      <c r="K5" s="84"/>
      <c r="L5" s="91" t="s">
        <v>284</v>
      </c>
      <c r="M5" s="91"/>
      <c r="N5" s="91"/>
      <c r="O5" s="91"/>
    </row>
    <row r="6" spans="1:15" s="8" customFormat="1" ht="30" customHeight="1">
      <c r="A6" s="94"/>
      <c r="B6" s="95"/>
      <c r="C6" s="85"/>
      <c r="D6" s="85" t="s">
        <v>131</v>
      </c>
      <c r="E6" s="85"/>
      <c r="F6" s="85" t="s">
        <v>132</v>
      </c>
      <c r="G6" s="85"/>
      <c r="H6" s="85" t="s">
        <v>285</v>
      </c>
      <c r="I6" s="85"/>
      <c r="J6" s="85" t="s">
        <v>286</v>
      </c>
      <c r="K6" s="85"/>
      <c r="L6" s="85" t="s">
        <v>131</v>
      </c>
      <c r="M6" s="85"/>
      <c r="N6" s="85" t="s">
        <v>132</v>
      </c>
      <c r="O6" s="85"/>
    </row>
    <row r="7" spans="1:15" s="8" customFormat="1" ht="30" customHeight="1">
      <c r="A7" s="94"/>
      <c r="B7" s="95"/>
      <c r="C7" s="86"/>
      <c r="D7" s="66" t="s">
        <v>265</v>
      </c>
      <c r="E7" s="57" t="s">
        <v>97</v>
      </c>
      <c r="F7" s="66" t="s">
        <v>265</v>
      </c>
      <c r="G7" s="57" t="s">
        <v>97</v>
      </c>
      <c r="H7" s="66" t="s">
        <v>265</v>
      </c>
      <c r="I7" s="57" t="s">
        <v>97</v>
      </c>
      <c r="J7" s="66" t="s">
        <v>265</v>
      </c>
      <c r="K7" s="57" t="s">
        <v>97</v>
      </c>
      <c r="L7" s="66" t="s">
        <v>265</v>
      </c>
      <c r="M7" s="57" t="s">
        <v>97</v>
      </c>
      <c r="N7" s="66" t="s">
        <v>265</v>
      </c>
      <c r="O7" s="57" t="s">
        <v>97</v>
      </c>
    </row>
    <row r="8" spans="1:15" s="8" customFormat="1" ht="30">
      <c r="A8" s="10" t="s">
        <v>2</v>
      </c>
      <c r="B8" s="58" t="s">
        <v>246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9"/>
    </row>
    <row r="9" spans="1:15" s="8" customFormat="1" ht="39" customHeight="1">
      <c r="A9" s="10" t="s">
        <v>4</v>
      </c>
      <c r="B9" s="38" t="s">
        <v>247</v>
      </c>
      <c r="C9" s="62"/>
      <c r="D9" s="11" t="s">
        <v>288</v>
      </c>
      <c r="E9" s="11" t="s">
        <v>288</v>
      </c>
      <c r="F9" s="11" t="s">
        <v>288</v>
      </c>
      <c r="G9" s="11" t="s">
        <v>288</v>
      </c>
      <c r="H9" s="11" t="s">
        <v>288</v>
      </c>
      <c r="I9" s="11" t="s">
        <v>288</v>
      </c>
      <c r="J9" s="11" t="s">
        <v>288</v>
      </c>
      <c r="K9" s="11" t="s">
        <v>288</v>
      </c>
      <c r="L9" s="11" t="s">
        <v>288</v>
      </c>
      <c r="M9" s="11" t="s">
        <v>288</v>
      </c>
      <c r="N9" s="11" t="s">
        <v>288</v>
      </c>
      <c r="O9" s="11" t="s">
        <v>288</v>
      </c>
    </row>
    <row r="10" spans="1:15" s="8" customFormat="1" ht="180">
      <c r="A10" s="10"/>
      <c r="B10" s="38" t="s">
        <v>277</v>
      </c>
      <c r="C10" s="60" t="s">
        <v>248</v>
      </c>
      <c r="D10" s="11" t="s">
        <v>288</v>
      </c>
      <c r="E10" s="11" t="s">
        <v>288</v>
      </c>
      <c r="F10" s="11" t="s">
        <v>288</v>
      </c>
      <c r="G10" s="11" t="s">
        <v>288</v>
      </c>
      <c r="H10" s="11" t="s">
        <v>288</v>
      </c>
      <c r="I10" s="11" t="s">
        <v>288</v>
      </c>
      <c r="J10" s="11" t="s">
        <v>288</v>
      </c>
      <c r="K10" s="11" t="s">
        <v>288</v>
      </c>
      <c r="L10" s="11" t="s">
        <v>288</v>
      </c>
      <c r="M10" s="11" t="s">
        <v>288</v>
      </c>
      <c r="N10" s="11" t="s">
        <v>288</v>
      </c>
      <c r="O10" s="11" t="s">
        <v>288</v>
      </c>
    </row>
    <row r="11" spans="1:15" s="8" customFormat="1" ht="150">
      <c r="A11" s="10"/>
      <c r="B11" s="38" t="s">
        <v>278</v>
      </c>
      <c r="C11" s="60" t="s">
        <v>251</v>
      </c>
      <c r="D11" s="11" t="s">
        <v>288</v>
      </c>
      <c r="E11" s="11" t="s">
        <v>288</v>
      </c>
      <c r="F11" s="11" t="s">
        <v>288</v>
      </c>
      <c r="G11" s="11" t="s">
        <v>288</v>
      </c>
      <c r="H11" s="11" t="s">
        <v>288</v>
      </c>
      <c r="I11" s="11" t="s">
        <v>288</v>
      </c>
      <c r="J11" s="11" t="s">
        <v>288</v>
      </c>
      <c r="K11" s="11" t="s">
        <v>288</v>
      </c>
      <c r="L11" s="11" t="s">
        <v>288</v>
      </c>
      <c r="M11" s="11" t="s">
        <v>288</v>
      </c>
      <c r="N11" s="11" t="s">
        <v>288</v>
      </c>
      <c r="O11" s="11" t="s">
        <v>288</v>
      </c>
    </row>
    <row r="12" spans="1:15" s="8" customFormat="1" ht="39" customHeight="1">
      <c r="A12" s="10" t="s">
        <v>7</v>
      </c>
      <c r="B12" s="38" t="s">
        <v>249</v>
      </c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</row>
    <row r="13" spans="1:15" s="8" customFormat="1" ht="26.1" customHeight="1">
      <c r="A13" s="10"/>
      <c r="B13" s="38" t="s">
        <v>250</v>
      </c>
      <c r="C13" s="62"/>
      <c r="D13" s="11" t="s">
        <v>288</v>
      </c>
      <c r="E13" s="11" t="s">
        <v>288</v>
      </c>
      <c r="F13" s="11" t="s">
        <v>288</v>
      </c>
      <c r="G13" s="11" t="s">
        <v>288</v>
      </c>
      <c r="H13" s="11" t="s">
        <v>288</v>
      </c>
      <c r="I13" s="11" t="s">
        <v>288</v>
      </c>
      <c r="J13" s="11" t="s">
        <v>288</v>
      </c>
      <c r="K13" s="11" t="s">
        <v>288</v>
      </c>
      <c r="L13" s="11" t="s">
        <v>288</v>
      </c>
      <c r="M13" s="11" t="s">
        <v>288</v>
      </c>
      <c r="N13" s="11" t="s">
        <v>288</v>
      </c>
      <c r="O13" s="11" t="s">
        <v>288</v>
      </c>
    </row>
    <row r="14" spans="1:15" s="8" customFormat="1" ht="30">
      <c r="A14" s="10"/>
      <c r="B14" s="38" t="s">
        <v>70</v>
      </c>
      <c r="C14" s="60" t="s">
        <v>248</v>
      </c>
      <c r="D14" s="70">
        <v>616973.15</v>
      </c>
      <c r="E14" s="70">
        <v>1405973.34</v>
      </c>
      <c r="F14" s="70">
        <v>760856.04</v>
      </c>
      <c r="G14" s="70">
        <v>1535126.11</v>
      </c>
      <c r="H14" s="70">
        <v>752054.78</v>
      </c>
      <c r="I14" s="70">
        <v>1507317.96</v>
      </c>
      <c r="J14" s="70">
        <v>996191.79</v>
      </c>
      <c r="K14" s="70">
        <v>1973934.4</v>
      </c>
      <c r="L14" s="70">
        <v>964307.79035190213</v>
      </c>
      <c r="M14" s="70">
        <v>1921780.3509868227</v>
      </c>
      <c r="N14" s="70">
        <v>1092416.1145142212</v>
      </c>
      <c r="O14" s="70">
        <v>2430816.1993774432</v>
      </c>
    </row>
    <row r="15" spans="1:15" s="8" customFormat="1" ht="38.25" customHeight="1">
      <c r="A15" s="10"/>
      <c r="B15" s="38" t="s">
        <v>71</v>
      </c>
      <c r="C15" s="60" t="s">
        <v>251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</row>
    <row r="16" spans="1:15" s="8" customFormat="1" ht="26.1" customHeight="1">
      <c r="A16" s="10"/>
      <c r="B16" s="38" t="s">
        <v>72</v>
      </c>
      <c r="C16" s="60" t="s">
        <v>251</v>
      </c>
      <c r="D16" s="70">
        <v>861.15</v>
      </c>
      <c r="E16" s="70">
        <v>1972.03</v>
      </c>
      <c r="F16" s="70">
        <v>1032.54</v>
      </c>
      <c r="G16" s="70">
        <v>2291.77</v>
      </c>
      <c r="H16" s="70">
        <v>1032.54</v>
      </c>
      <c r="I16" s="70">
        <v>2291.77</v>
      </c>
      <c r="J16" s="70">
        <v>1351.59</v>
      </c>
      <c r="K16" s="70">
        <v>2999.92</v>
      </c>
      <c r="L16" s="70">
        <v>1351.5908622013369</v>
      </c>
      <c r="M16" s="70">
        <v>2999.9172940562662</v>
      </c>
      <c r="N16" s="70">
        <v>1486.341448345431</v>
      </c>
      <c r="O16" s="70">
        <v>3299.9865052246746</v>
      </c>
    </row>
    <row r="17" spans="1:15" s="8" customFormat="1" ht="15">
      <c r="A17" s="10" t="s">
        <v>13</v>
      </c>
      <c r="B17" s="38" t="s">
        <v>252</v>
      </c>
      <c r="C17" s="61" t="s">
        <v>251</v>
      </c>
      <c r="D17" s="11" t="s">
        <v>288</v>
      </c>
      <c r="E17" s="11" t="s">
        <v>288</v>
      </c>
      <c r="F17" s="11" t="s">
        <v>288</v>
      </c>
      <c r="G17" s="11" t="s">
        <v>288</v>
      </c>
      <c r="H17" s="11" t="s">
        <v>288</v>
      </c>
      <c r="I17" s="11" t="s">
        <v>288</v>
      </c>
      <c r="J17" s="11" t="s">
        <v>288</v>
      </c>
      <c r="K17" s="11" t="s">
        <v>288</v>
      </c>
      <c r="L17" s="11" t="s">
        <v>288</v>
      </c>
      <c r="M17" s="11" t="s">
        <v>288</v>
      </c>
      <c r="N17" s="11" t="s">
        <v>288</v>
      </c>
      <c r="O17" s="11" t="s">
        <v>288</v>
      </c>
    </row>
    <row r="18" spans="1:15" s="8" customFormat="1" ht="15">
      <c r="A18" s="10" t="s">
        <v>17</v>
      </c>
      <c r="B18" s="38" t="s">
        <v>253</v>
      </c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4"/>
    </row>
    <row r="19" spans="1:15" s="8" customFormat="1" ht="30">
      <c r="A19" s="10" t="s">
        <v>18</v>
      </c>
      <c r="B19" s="38" t="s">
        <v>254</v>
      </c>
      <c r="C19" s="62" t="s">
        <v>251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s="8" customFormat="1" ht="66.75" customHeight="1">
      <c r="A20" s="10" t="s">
        <v>20</v>
      </c>
      <c r="B20" s="38" t="s">
        <v>255</v>
      </c>
      <c r="C20" s="60" t="s">
        <v>251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s="8" customFormat="1" ht="30">
      <c r="A21" s="10" t="s">
        <v>22</v>
      </c>
      <c r="B21" s="38" t="s">
        <v>256</v>
      </c>
      <c r="C21" s="60" t="s">
        <v>251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8" customFormat="1" ht="27" customHeight="1">
      <c r="A22" s="10"/>
      <c r="B22" s="38" t="s">
        <v>159</v>
      </c>
      <c r="C22" s="60" t="s">
        <v>251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8" customFormat="1" ht="27" customHeight="1">
      <c r="A23" s="10"/>
      <c r="B23" s="38" t="s">
        <v>73</v>
      </c>
      <c r="C23" s="60" t="s">
        <v>251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s="8" customFormat="1" ht="27" customHeight="1">
      <c r="A24" s="10"/>
      <c r="B24" s="38" t="s">
        <v>74</v>
      </c>
      <c r="C24" s="60" t="s">
        <v>251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s="8" customFormat="1" ht="27" customHeight="1">
      <c r="A25" s="10" t="s">
        <v>28</v>
      </c>
      <c r="B25" s="38" t="s">
        <v>257</v>
      </c>
      <c r="C25" s="6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s="8" customFormat="1" ht="30">
      <c r="A26" s="10" t="s">
        <v>30</v>
      </c>
      <c r="B26" s="38" t="s">
        <v>75</v>
      </c>
      <c r="C26" s="60" t="s">
        <v>258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s="8" customFormat="1" ht="30">
      <c r="A27" s="10"/>
      <c r="B27" s="38" t="s">
        <v>76</v>
      </c>
      <c r="C27" s="60" t="s">
        <v>258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s="8" customFormat="1" ht="30">
      <c r="A28" s="10" t="s">
        <v>34</v>
      </c>
      <c r="B28" s="38" t="s">
        <v>77</v>
      </c>
      <c r="C28" s="60" t="s">
        <v>248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s="8" customFormat="1" ht="30">
      <c r="A29" s="10" t="s">
        <v>35</v>
      </c>
      <c r="B29" s="38" t="s">
        <v>78</v>
      </c>
      <c r="C29" s="60" t="s">
        <v>259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s="8" customFormat="1" ht="27" customHeight="1">
      <c r="A30" s="10" t="s">
        <v>79</v>
      </c>
      <c r="B30" s="38" t="s">
        <v>80</v>
      </c>
      <c r="C30" s="60" t="s">
        <v>259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s="8" customFormat="1" ht="27" customHeight="1">
      <c r="A31" s="10" t="s">
        <v>81</v>
      </c>
      <c r="B31" s="38" t="s">
        <v>82</v>
      </c>
      <c r="C31" s="60" t="s">
        <v>259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s="8" customFormat="1" ht="27" customHeight="1">
      <c r="A32" s="10"/>
      <c r="B32" s="38" t="s">
        <v>83</v>
      </c>
      <c r="C32" s="60" t="s">
        <v>259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s="8" customFormat="1" ht="27" customHeight="1">
      <c r="A33" s="10"/>
      <c r="B33" s="38" t="s">
        <v>84</v>
      </c>
      <c r="C33" s="60" t="s">
        <v>259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s="8" customFormat="1" ht="27" customHeight="1">
      <c r="A34" s="10"/>
      <c r="B34" s="38" t="s">
        <v>85</v>
      </c>
      <c r="C34" s="60" t="s">
        <v>259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s="8" customFormat="1" ht="27" customHeight="1">
      <c r="A35" s="10"/>
      <c r="B35" s="38" t="s">
        <v>86</v>
      </c>
      <c r="C35" s="60" t="s">
        <v>259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s="8" customFormat="1" ht="27" customHeight="1">
      <c r="A36" s="10" t="s">
        <v>87</v>
      </c>
      <c r="B36" s="38" t="s">
        <v>88</v>
      </c>
      <c r="C36" s="60" t="s">
        <v>259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s="8" customFormat="1" ht="27" customHeight="1">
      <c r="A37" s="10" t="s">
        <v>36</v>
      </c>
      <c r="B37" s="38" t="s">
        <v>89</v>
      </c>
      <c r="C37" s="6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s="8" customFormat="1" ht="30">
      <c r="A38" s="10" t="s">
        <v>37</v>
      </c>
      <c r="B38" s="38" t="s">
        <v>90</v>
      </c>
      <c r="C38" s="60" t="s">
        <v>260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s="8" customFormat="1" ht="27" customHeight="1">
      <c r="A39" s="10" t="s">
        <v>91</v>
      </c>
      <c r="B39" s="38" t="s">
        <v>92</v>
      </c>
      <c r="C39" s="60" t="s">
        <v>259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s="8" customFormat="1" ht="27" customHeight="1">
      <c r="A40" s="10" t="s">
        <v>93</v>
      </c>
      <c r="B40" s="38" t="s">
        <v>94</v>
      </c>
      <c r="C40" s="60" t="s">
        <v>261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s="8" customFormat="1" ht="27" customHeight="1">
      <c r="A41" s="10"/>
      <c r="B41" s="38" t="s">
        <v>95</v>
      </c>
      <c r="C41" s="60" t="s">
        <v>261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s="8" customFormat="1" ht="27" customHeight="1">
      <c r="A42" s="10"/>
      <c r="B42" s="38" t="s">
        <v>96</v>
      </c>
      <c r="C42" s="60" t="s">
        <v>261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s="6" customFormat="1" ht="17.25" customHeight="1">
      <c r="A43" s="63"/>
      <c r="B43" s="64"/>
    </row>
    <row r="44" spans="1:15" s="6" customFormat="1" ht="19.5" customHeight="1">
      <c r="A44" s="5" t="s">
        <v>64</v>
      </c>
    </row>
    <row r="45" spans="1:15" s="6" customFormat="1">
      <c r="A45" s="5" t="s">
        <v>65</v>
      </c>
    </row>
    <row r="46" spans="1:15" s="6" customFormat="1">
      <c r="A46" s="5" t="s">
        <v>66</v>
      </c>
    </row>
    <row r="47" spans="1:15" s="6" customFormat="1">
      <c r="A47" s="5" t="s">
        <v>67</v>
      </c>
    </row>
    <row r="49" spans="2:15" ht="33" customHeight="1">
      <c r="B49" s="65" t="s">
        <v>262</v>
      </c>
      <c r="C49" s="71" t="s">
        <v>263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</row>
    <row r="50" spans="2:15" ht="30.75" customHeight="1">
      <c r="C50" s="71" t="s">
        <v>264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</row>
  </sheetData>
  <mergeCells count="14">
    <mergeCell ref="C49:O49"/>
    <mergeCell ref="C50:O50"/>
    <mergeCell ref="A2:N2"/>
    <mergeCell ref="C5:C7"/>
    <mergeCell ref="D5:G5"/>
    <mergeCell ref="H5:K5"/>
    <mergeCell ref="L5:O5"/>
    <mergeCell ref="D6:E6"/>
    <mergeCell ref="F6:G6"/>
    <mergeCell ref="H6:I6"/>
    <mergeCell ref="J6:K6"/>
    <mergeCell ref="L6:M6"/>
    <mergeCell ref="N6:O6"/>
    <mergeCell ref="A5:B7"/>
  </mergeCells>
  <pageMargins left="0.78740157480314965" right="0.70866141732283472" top="0.78740157480314965" bottom="0.39370078740157483" header="0.19685039370078741" footer="0.19685039370078741"/>
  <pageSetup paperSize="9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1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стр.1</vt:lpstr>
      <vt:lpstr>стр.2-9</vt:lpstr>
      <vt:lpstr>стр.10-12</vt:lpstr>
      <vt:lpstr>'стр.10-12'!TABLE</vt:lpstr>
      <vt:lpstr>'стр.2-9'!TABLE</vt:lpstr>
      <vt:lpstr>'стр.10-12'!Заголовки_для_печати</vt:lpstr>
      <vt:lpstr>'стр.2-9'!Заголовки_для_печати</vt:lpstr>
      <vt:lpstr>стр.1!Область_печати</vt:lpstr>
      <vt:lpstr>'стр.10-12'!Область_печати</vt:lpstr>
      <vt:lpstr>'стр.2-9'!Область_печати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Забиянова Евгения Владимировна</cp:lastModifiedBy>
  <cp:lastPrinted>2025-04-16T06:04:41Z</cp:lastPrinted>
  <dcterms:created xsi:type="dcterms:W3CDTF">2014-08-15T10:06:32Z</dcterms:created>
  <dcterms:modified xsi:type="dcterms:W3CDTF">2026-05-04T06:27:01Z</dcterms:modified>
</cp:coreProperties>
</file>