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1205" windowHeight="12840" activeTab="11"/>
  </bookViews>
  <sheets>
    <sheet name="01 2021" sheetId="16" r:id="rId1"/>
    <sheet name="02 2021" sheetId="17" r:id="rId2"/>
    <sheet name="03 2021" sheetId="18" r:id="rId3"/>
    <sheet name="04 2021" sheetId="19" r:id="rId4"/>
    <sheet name="05  2021" sheetId="20" r:id="rId5"/>
    <sheet name="06  2021" sheetId="21" r:id="rId6"/>
    <sheet name="07  2021" sheetId="22" r:id="rId7"/>
    <sheet name="08  2021" sheetId="23" r:id="rId8"/>
    <sheet name="09  2021" sheetId="24" r:id="rId9"/>
    <sheet name="10  2021" sheetId="25" r:id="rId10"/>
    <sheet name="11  2021" sheetId="26" r:id="rId11"/>
    <sheet name="12  2021" sheetId="27" r:id="rId12"/>
  </sheets>
  <externalReferences>
    <externalReference r:id="rId13"/>
    <externalReference r:id="rId14"/>
  </externalReferences>
  <definedNames>
    <definedName name="god">[1]Титульный!$M$5</definedName>
    <definedName name="org">[1]Титульный!$F$10</definedName>
    <definedName name="абк.цпс" localSheetId="1">#REF!</definedName>
    <definedName name="абк.цпс" localSheetId="2">#REF!</definedName>
    <definedName name="абк.цпс" localSheetId="3">#REF!</definedName>
    <definedName name="абк.цпс" localSheetId="4">#REF!</definedName>
    <definedName name="абк.цпс" localSheetId="5">#REF!</definedName>
    <definedName name="абк.цпс" localSheetId="6">#REF!</definedName>
    <definedName name="абк.цпс" localSheetId="7">#REF!</definedName>
    <definedName name="абк.цпс" localSheetId="8">#REF!</definedName>
    <definedName name="абк.цпс" localSheetId="9">#REF!</definedName>
    <definedName name="абк.цпс" localSheetId="10">#REF!</definedName>
    <definedName name="абк.цпс" localSheetId="11">#REF!</definedName>
    <definedName name="абк.цпс">#REF!</definedName>
    <definedName name="аварийнаяёмкость" localSheetId="1">#REF!</definedName>
    <definedName name="аварийнаяёмкость" localSheetId="2">#REF!</definedName>
    <definedName name="аварийнаяёмкость" localSheetId="3">#REF!</definedName>
    <definedName name="аварийнаяёмкость" localSheetId="4">#REF!</definedName>
    <definedName name="аварийнаяёмкость" localSheetId="5">#REF!</definedName>
    <definedName name="аварийнаяёмкость" localSheetId="6">#REF!</definedName>
    <definedName name="аварийнаяёмкость" localSheetId="7">#REF!</definedName>
    <definedName name="аварийнаяёмкость" localSheetId="8">#REF!</definedName>
    <definedName name="аварийнаяёмкость" localSheetId="9">#REF!</definedName>
    <definedName name="аварийнаяёмкость" localSheetId="10">#REF!</definedName>
    <definedName name="аварийнаяёмкость" localSheetId="11">#REF!</definedName>
    <definedName name="аварийнаяёмкость">#REF!</definedName>
    <definedName name="ак16.1" localSheetId="1">#REF!</definedName>
    <definedName name="ак16.1" localSheetId="2">#REF!</definedName>
    <definedName name="ак16.1" localSheetId="3">#REF!</definedName>
    <definedName name="ак16.1" localSheetId="4">#REF!</definedName>
    <definedName name="ак16.1" localSheetId="5">#REF!</definedName>
    <definedName name="ак16.1" localSheetId="6">#REF!</definedName>
    <definedName name="ак16.1" localSheetId="7">#REF!</definedName>
    <definedName name="ак16.1" localSheetId="8">#REF!</definedName>
    <definedName name="ак16.1" localSheetId="9">#REF!</definedName>
    <definedName name="ак16.1" localSheetId="10">#REF!</definedName>
    <definedName name="ак16.1" localSheetId="11">#REF!</definedName>
    <definedName name="ак16.1">#REF!</definedName>
    <definedName name="ак16.2" localSheetId="1">#REF!</definedName>
    <definedName name="ак16.2" localSheetId="2">#REF!</definedName>
    <definedName name="ак16.2" localSheetId="3">#REF!</definedName>
    <definedName name="ак16.2" localSheetId="4">#REF!</definedName>
    <definedName name="ак16.2" localSheetId="5">#REF!</definedName>
    <definedName name="ак16.2" localSheetId="6">#REF!</definedName>
    <definedName name="ак16.2" localSheetId="7">#REF!</definedName>
    <definedName name="ак16.2" localSheetId="8">#REF!</definedName>
    <definedName name="ак16.2" localSheetId="9">#REF!</definedName>
    <definedName name="ак16.2" localSheetId="10">#REF!</definedName>
    <definedName name="ак16.2" localSheetId="11">#REF!</definedName>
    <definedName name="ак16.2">#REF!</definedName>
    <definedName name="ак25" localSheetId="1">#REF!</definedName>
    <definedName name="ак25" localSheetId="2">#REF!</definedName>
    <definedName name="ак25" localSheetId="3">#REF!</definedName>
    <definedName name="ак25" localSheetId="4">#REF!</definedName>
    <definedName name="ак25" localSheetId="5">#REF!</definedName>
    <definedName name="ак25" localSheetId="6">#REF!</definedName>
    <definedName name="ак25" localSheetId="7">#REF!</definedName>
    <definedName name="ак25" localSheetId="8">#REF!</definedName>
    <definedName name="ак25" localSheetId="9">#REF!</definedName>
    <definedName name="ак25" localSheetId="10">#REF!</definedName>
    <definedName name="ак25" localSheetId="11">#REF!</definedName>
    <definedName name="ак25">#REF!</definedName>
    <definedName name="артскважина1" localSheetId="1">#REF!</definedName>
    <definedName name="артскважина1" localSheetId="2">#REF!</definedName>
    <definedName name="артскважина1" localSheetId="3">#REF!</definedName>
    <definedName name="артскважина1" localSheetId="4">#REF!</definedName>
    <definedName name="артскважина1" localSheetId="5">#REF!</definedName>
    <definedName name="артскважина1" localSheetId="6">#REF!</definedName>
    <definedName name="артскважина1" localSheetId="7">#REF!</definedName>
    <definedName name="артскважина1" localSheetId="8">#REF!</definedName>
    <definedName name="артскважина1" localSheetId="9">#REF!</definedName>
    <definedName name="артскважина1" localSheetId="10">#REF!</definedName>
    <definedName name="артскважина1" localSheetId="11">#REF!</definedName>
    <definedName name="артскважина1">#REF!</definedName>
    <definedName name="артскважина2" localSheetId="1">#REF!</definedName>
    <definedName name="артскважина2" localSheetId="2">#REF!</definedName>
    <definedName name="артскважина2" localSheetId="3">#REF!</definedName>
    <definedName name="артскважина2" localSheetId="4">#REF!</definedName>
    <definedName name="артскважина2" localSheetId="5">#REF!</definedName>
    <definedName name="артскважина2" localSheetId="6">#REF!</definedName>
    <definedName name="артскважина2" localSheetId="7">#REF!</definedName>
    <definedName name="артскважина2" localSheetId="8">#REF!</definedName>
    <definedName name="артскважина2" localSheetId="9">#REF!</definedName>
    <definedName name="артскважина2" localSheetId="10">#REF!</definedName>
    <definedName name="артскважина2" localSheetId="11">#REF!</definedName>
    <definedName name="артскважина2">#REF!</definedName>
    <definedName name="баня.финская" localSheetId="1">#REF!</definedName>
    <definedName name="баня.финская" localSheetId="2">#REF!</definedName>
    <definedName name="баня.финская" localSheetId="3">#REF!</definedName>
    <definedName name="баня.финская" localSheetId="4">#REF!</definedName>
    <definedName name="баня.финская" localSheetId="5">#REF!</definedName>
    <definedName name="баня.финская" localSheetId="6">#REF!</definedName>
    <definedName name="баня.финская" localSheetId="7">#REF!</definedName>
    <definedName name="баня.финская" localSheetId="8">#REF!</definedName>
    <definedName name="баня.финская" localSheetId="9">#REF!</definedName>
    <definedName name="баня.финская" localSheetId="10">#REF!</definedName>
    <definedName name="баня.финская" localSheetId="11">#REF!</definedName>
    <definedName name="баня.финская">#REF!</definedName>
    <definedName name="блоквысокогодавл" localSheetId="1">#REF!</definedName>
    <definedName name="блоквысокогодавл" localSheetId="2">#REF!</definedName>
    <definedName name="блоквысокогодавл" localSheetId="3">#REF!</definedName>
    <definedName name="блоквысокогодавл" localSheetId="4">#REF!</definedName>
    <definedName name="блоквысокогодавл" localSheetId="5">#REF!</definedName>
    <definedName name="блоквысокогодавл" localSheetId="6">#REF!</definedName>
    <definedName name="блоквысокогодавл" localSheetId="7">#REF!</definedName>
    <definedName name="блоквысокогодавл" localSheetId="8">#REF!</definedName>
    <definedName name="блоквысокогодавл" localSheetId="9">#REF!</definedName>
    <definedName name="блоквысокогодавл" localSheetId="10">#REF!</definedName>
    <definedName name="блоквысокогодавл" localSheetId="11">#REF!</definedName>
    <definedName name="блоквысокогодавл">#REF!</definedName>
    <definedName name="бмх" localSheetId="1">#REF!</definedName>
    <definedName name="бмх" localSheetId="2">#REF!</definedName>
    <definedName name="бмх" localSheetId="3">#REF!</definedName>
    <definedName name="бмх" localSheetId="4">#REF!</definedName>
    <definedName name="бмх" localSheetId="5">#REF!</definedName>
    <definedName name="бмх" localSheetId="6">#REF!</definedName>
    <definedName name="бмх" localSheetId="7">#REF!</definedName>
    <definedName name="бмх" localSheetId="8">#REF!</definedName>
    <definedName name="бмх" localSheetId="9">#REF!</definedName>
    <definedName name="бмх" localSheetId="10">#REF!</definedName>
    <definedName name="бмх" localSheetId="11">#REF!</definedName>
    <definedName name="бмх">#REF!</definedName>
    <definedName name="бранденбург" localSheetId="1">#REF!</definedName>
    <definedName name="бранденбург" localSheetId="2">#REF!</definedName>
    <definedName name="бранденбург" localSheetId="3">#REF!</definedName>
    <definedName name="бранденбург" localSheetId="4">#REF!</definedName>
    <definedName name="бранденбург" localSheetId="5">#REF!</definedName>
    <definedName name="бранденбург" localSheetId="6">#REF!</definedName>
    <definedName name="бранденбург" localSheetId="7">#REF!</definedName>
    <definedName name="бранденбург" localSheetId="8">#REF!</definedName>
    <definedName name="бранденбург" localSheetId="9">#REF!</definedName>
    <definedName name="бранденбург" localSheetId="10">#REF!</definedName>
    <definedName name="бранденбург" localSheetId="11">#REF!</definedName>
    <definedName name="бранденбург">#REF!</definedName>
    <definedName name="бригада.добычи" localSheetId="1">#REF!</definedName>
    <definedName name="бригада.добычи" localSheetId="2">#REF!</definedName>
    <definedName name="бригада.добычи" localSheetId="3">#REF!</definedName>
    <definedName name="бригада.добычи" localSheetId="4">#REF!</definedName>
    <definedName name="бригада.добычи" localSheetId="5">#REF!</definedName>
    <definedName name="бригада.добычи" localSheetId="6">#REF!</definedName>
    <definedName name="бригада.добычи" localSheetId="7">#REF!</definedName>
    <definedName name="бригада.добычи" localSheetId="8">#REF!</definedName>
    <definedName name="бригада.добычи" localSheetId="9">#REF!</definedName>
    <definedName name="бригада.добычи" localSheetId="10">#REF!</definedName>
    <definedName name="бригада.добычи" localSheetId="11">#REF!</definedName>
    <definedName name="бригада.добычи">#REF!</definedName>
    <definedName name="брх1" localSheetId="1">#REF!</definedName>
    <definedName name="брх1" localSheetId="2">#REF!</definedName>
    <definedName name="брх1" localSheetId="3">#REF!</definedName>
    <definedName name="брх1" localSheetId="4">#REF!</definedName>
    <definedName name="брх1" localSheetId="5">#REF!</definedName>
    <definedName name="брх1" localSheetId="6">#REF!</definedName>
    <definedName name="брх1" localSheetId="7">#REF!</definedName>
    <definedName name="брх1" localSheetId="8">#REF!</definedName>
    <definedName name="брх1" localSheetId="9">#REF!</definedName>
    <definedName name="брх1" localSheetId="10">#REF!</definedName>
    <definedName name="брх1" localSheetId="11">#REF!</definedName>
    <definedName name="брх1">#REF!</definedName>
    <definedName name="брх2" localSheetId="1">#REF!</definedName>
    <definedName name="брх2" localSheetId="2">#REF!</definedName>
    <definedName name="брх2" localSheetId="3">#REF!</definedName>
    <definedName name="брх2" localSheetId="4">#REF!</definedName>
    <definedName name="брх2" localSheetId="5">#REF!</definedName>
    <definedName name="брх2" localSheetId="6">#REF!</definedName>
    <definedName name="брх2" localSheetId="7">#REF!</definedName>
    <definedName name="брх2" localSheetId="8">#REF!</definedName>
    <definedName name="брх2" localSheetId="9">#REF!</definedName>
    <definedName name="брх2" localSheetId="10">#REF!</definedName>
    <definedName name="брх2" localSheetId="11">#REF!</definedName>
    <definedName name="брх2">#REF!</definedName>
    <definedName name="вл35" localSheetId="1">#REF!</definedName>
    <definedName name="вл35" localSheetId="2">#REF!</definedName>
    <definedName name="вл35" localSheetId="3">#REF!</definedName>
    <definedName name="вл35" localSheetId="4">#REF!</definedName>
    <definedName name="вл35" localSheetId="5">#REF!</definedName>
    <definedName name="вл35" localSheetId="6">#REF!</definedName>
    <definedName name="вл35" localSheetId="7">#REF!</definedName>
    <definedName name="вл35" localSheetId="8">#REF!</definedName>
    <definedName name="вл35" localSheetId="9">#REF!</definedName>
    <definedName name="вл35" localSheetId="10">#REF!</definedName>
    <definedName name="вл35" localSheetId="11">#REF!</definedName>
    <definedName name="вл35">#REF!</definedName>
    <definedName name="вл6" localSheetId="1">#REF!</definedName>
    <definedName name="вл6" localSheetId="2">#REF!</definedName>
    <definedName name="вл6" localSheetId="3">#REF!</definedName>
    <definedName name="вл6" localSheetId="4">#REF!</definedName>
    <definedName name="вл6" localSheetId="5">#REF!</definedName>
    <definedName name="вл6" localSheetId="6">#REF!</definedName>
    <definedName name="вл6" localSheetId="7">#REF!</definedName>
    <definedName name="вл6" localSheetId="8">#REF!</definedName>
    <definedName name="вл6" localSheetId="9">#REF!</definedName>
    <definedName name="вл6" localSheetId="10">#REF!</definedName>
    <definedName name="вл6" localSheetId="11">#REF!</definedName>
    <definedName name="вл6">#REF!</definedName>
    <definedName name="ДНС" localSheetId="1">#REF!</definedName>
    <definedName name="ДНС" localSheetId="2">#REF!</definedName>
    <definedName name="ДНС" localSheetId="3">#REF!</definedName>
    <definedName name="ДНС" localSheetId="4">#REF!</definedName>
    <definedName name="ДНС" localSheetId="5">#REF!</definedName>
    <definedName name="ДНС" localSheetId="6">#REF!</definedName>
    <definedName name="ДНС" localSheetId="7">#REF!</definedName>
    <definedName name="ДНС" localSheetId="8">#REF!</definedName>
    <definedName name="ДНС" localSheetId="9">#REF!</definedName>
    <definedName name="ДНС" localSheetId="10">#REF!</definedName>
    <definedName name="ДНС" localSheetId="11">#REF!</definedName>
    <definedName name="ДНС">#REF!</definedName>
    <definedName name="задвижки" localSheetId="1">#REF!</definedName>
    <definedName name="задвижки" localSheetId="2">#REF!</definedName>
    <definedName name="задвижки" localSheetId="3">#REF!</definedName>
    <definedName name="задвижки" localSheetId="4">#REF!</definedName>
    <definedName name="задвижки" localSheetId="5">#REF!</definedName>
    <definedName name="задвижки" localSheetId="6">#REF!</definedName>
    <definedName name="задвижки" localSheetId="7">#REF!</definedName>
    <definedName name="задвижки" localSheetId="8">#REF!</definedName>
    <definedName name="задвижки" localSheetId="9">#REF!</definedName>
    <definedName name="задвижки" localSheetId="10">#REF!</definedName>
    <definedName name="задвижки" localSheetId="11">#REF!</definedName>
    <definedName name="задвижки">#REF!</definedName>
    <definedName name="к1" localSheetId="1">#REF!</definedName>
    <definedName name="к1" localSheetId="2">#REF!</definedName>
    <definedName name="к1" localSheetId="3">#REF!</definedName>
    <definedName name="к1" localSheetId="4">#REF!</definedName>
    <definedName name="к1" localSheetId="5">#REF!</definedName>
    <definedName name="к1" localSheetId="6">#REF!</definedName>
    <definedName name="к1" localSheetId="7">#REF!</definedName>
    <definedName name="к1" localSheetId="8">#REF!</definedName>
    <definedName name="к1" localSheetId="9">#REF!</definedName>
    <definedName name="к1" localSheetId="10">#REF!</definedName>
    <definedName name="к1" localSheetId="11">#REF!</definedName>
    <definedName name="к1">#REF!</definedName>
    <definedName name="к10" localSheetId="1">#REF!</definedName>
    <definedName name="к10" localSheetId="2">#REF!</definedName>
    <definedName name="к10" localSheetId="3">#REF!</definedName>
    <definedName name="к10" localSheetId="4">#REF!</definedName>
    <definedName name="к10" localSheetId="5">#REF!</definedName>
    <definedName name="к10" localSheetId="6">#REF!</definedName>
    <definedName name="к10" localSheetId="7">#REF!</definedName>
    <definedName name="к10" localSheetId="8">#REF!</definedName>
    <definedName name="к10" localSheetId="9">#REF!</definedName>
    <definedName name="к10" localSheetId="10">#REF!</definedName>
    <definedName name="к10" localSheetId="11">#REF!</definedName>
    <definedName name="к10">#REF!</definedName>
    <definedName name="к11" localSheetId="1">#REF!</definedName>
    <definedName name="к11" localSheetId="2">#REF!</definedName>
    <definedName name="к11" localSheetId="3">#REF!</definedName>
    <definedName name="к11" localSheetId="4">#REF!</definedName>
    <definedName name="к11" localSheetId="5">#REF!</definedName>
    <definedName name="к11" localSheetId="6">#REF!</definedName>
    <definedName name="к11" localSheetId="7">#REF!</definedName>
    <definedName name="к11" localSheetId="8">#REF!</definedName>
    <definedName name="к11" localSheetId="9">#REF!</definedName>
    <definedName name="к11" localSheetId="10">#REF!</definedName>
    <definedName name="к11" localSheetId="11">#REF!</definedName>
    <definedName name="к11">#REF!</definedName>
    <definedName name="к12" localSheetId="1">#REF!</definedName>
    <definedName name="к12" localSheetId="2">#REF!</definedName>
    <definedName name="к12" localSheetId="3">#REF!</definedName>
    <definedName name="к12" localSheetId="4">#REF!</definedName>
    <definedName name="к12" localSheetId="5">#REF!</definedName>
    <definedName name="к12" localSheetId="6">#REF!</definedName>
    <definedName name="к12" localSheetId="7">#REF!</definedName>
    <definedName name="к12" localSheetId="8">#REF!</definedName>
    <definedName name="к12" localSheetId="9">#REF!</definedName>
    <definedName name="к12" localSheetId="10">#REF!</definedName>
    <definedName name="к12" localSheetId="11">#REF!</definedName>
    <definedName name="к12">#REF!</definedName>
    <definedName name="к13" localSheetId="1">#REF!</definedName>
    <definedName name="к13" localSheetId="2">#REF!</definedName>
    <definedName name="к13" localSheetId="3">#REF!</definedName>
    <definedName name="к13" localSheetId="4">#REF!</definedName>
    <definedName name="к13" localSheetId="5">#REF!</definedName>
    <definedName name="к13" localSheetId="6">#REF!</definedName>
    <definedName name="к13" localSheetId="7">#REF!</definedName>
    <definedName name="к13" localSheetId="8">#REF!</definedName>
    <definedName name="к13" localSheetId="9">#REF!</definedName>
    <definedName name="к13" localSheetId="10">#REF!</definedName>
    <definedName name="к13" localSheetId="11">#REF!</definedName>
    <definedName name="к13">#REF!</definedName>
    <definedName name="к14" localSheetId="1">#REF!</definedName>
    <definedName name="к14" localSheetId="2">#REF!</definedName>
    <definedName name="к14" localSheetId="3">#REF!</definedName>
    <definedName name="к14" localSheetId="4">#REF!</definedName>
    <definedName name="к14" localSheetId="5">#REF!</definedName>
    <definedName name="к14" localSheetId="6">#REF!</definedName>
    <definedName name="к14" localSheetId="7">#REF!</definedName>
    <definedName name="к14" localSheetId="8">#REF!</definedName>
    <definedName name="к14" localSheetId="9">#REF!</definedName>
    <definedName name="к14" localSheetId="10">#REF!</definedName>
    <definedName name="к14" localSheetId="11">#REF!</definedName>
    <definedName name="к14">#REF!</definedName>
    <definedName name="к15" localSheetId="1">#REF!</definedName>
    <definedName name="к15" localSheetId="2">#REF!</definedName>
    <definedName name="к15" localSheetId="3">#REF!</definedName>
    <definedName name="к15" localSheetId="4">#REF!</definedName>
    <definedName name="к15" localSheetId="5">#REF!</definedName>
    <definedName name="к15" localSheetId="6">#REF!</definedName>
    <definedName name="к15" localSheetId="7">#REF!</definedName>
    <definedName name="к15" localSheetId="8">#REF!</definedName>
    <definedName name="к15" localSheetId="9">#REF!</definedName>
    <definedName name="к15" localSheetId="10">#REF!</definedName>
    <definedName name="к15" localSheetId="11">#REF!</definedName>
    <definedName name="к15">#REF!</definedName>
    <definedName name="к16" localSheetId="1">#REF!</definedName>
    <definedName name="к16" localSheetId="2">#REF!</definedName>
    <definedName name="к16" localSheetId="3">#REF!</definedName>
    <definedName name="к16" localSheetId="4">#REF!</definedName>
    <definedName name="к16" localSheetId="5">#REF!</definedName>
    <definedName name="к16" localSheetId="6">#REF!</definedName>
    <definedName name="к16" localSheetId="7">#REF!</definedName>
    <definedName name="к16" localSheetId="8">#REF!</definedName>
    <definedName name="к16" localSheetId="9">#REF!</definedName>
    <definedName name="к16" localSheetId="10">#REF!</definedName>
    <definedName name="к16" localSheetId="11">#REF!</definedName>
    <definedName name="к16">#REF!</definedName>
    <definedName name="к17" localSheetId="1">#REF!</definedName>
    <definedName name="к17" localSheetId="2">#REF!</definedName>
    <definedName name="к17" localSheetId="3">#REF!</definedName>
    <definedName name="к17" localSheetId="4">#REF!</definedName>
    <definedName name="к17" localSheetId="5">#REF!</definedName>
    <definedName name="к17" localSheetId="6">#REF!</definedName>
    <definedName name="к17" localSheetId="7">#REF!</definedName>
    <definedName name="к17" localSheetId="8">#REF!</definedName>
    <definedName name="к17" localSheetId="9">#REF!</definedName>
    <definedName name="к17" localSheetId="10">#REF!</definedName>
    <definedName name="к17" localSheetId="11">#REF!</definedName>
    <definedName name="к17">#REF!</definedName>
    <definedName name="к2" localSheetId="1">#REF!</definedName>
    <definedName name="к2" localSheetId="2">#REF!</definedName>
    <definedName name="к2" localSheetId="3">#REF!</definedName>
    <definedName name="к2" localSheetId="4">#REF!</definedName>
    <definedName name="к2" localSheetId="5">#REF!</definedName>
    <definedName name="к2" localSheetId="6">#REF!</definedName>
    <definedName name="к2" localSheetId="7">#REF!</definedName>
    <definedName name="к2" localSheetId="8">#REF!</definedName>
    <definedName name="к2" localSheetId="9">#REF!</definedName>
    <definedName name="к2" localSheetId="10">#REF!</definedName>
    <definedName name="к2" localSheetId="11">#REF!</definedName>
    <definedName name="к2">#REF!</definedName>
    <definedName name="к3" localSheetId="1">#REF!</definedName>
    <definedName name="к3" localSheetId="2">#REF!</definedName>
    <definedName name="к3" localSheetId="3">#REF!</definedName>
    <definedName name="к3" localSheetId="4">#REF!</definedName>
    <definedName name="к3" localSheetId="5">#REF!</definedName>
    <definedName name="к3" localSheetId="6">#REF!</definedName>
    <definedName name="к3" localSheetId="7">#REF!</definedName>
    <definedName name="к3" localSheetId="8">#REF!</definedName>
    <definedName name="к3" localSheetId="9">#REF!</definedName>
    <definedName name="к3" localSheetId="10">#REF!</definedName>
    <definedName name="к3" localSheetId="11">#REF!</definedName>
    <definedName name="к3">#REF!</definedName>
    <definedName name="к4" localSheetId="1">#REF!</definedName>
    <definedName name="к4" localSheetId="2">#REF!</definedName>
    <definedName name="к4" localSheetId="3">#REF!</definedName>
    <definedName name="к4" localSheetId="4">#REF!</definedName>
    <definedName name="к4" localSheetId="5">#REF!</definedName>
    <definedName name="к4" localSheetId="6">#REF!</definedName>
    <definedName name="к4" localSheetId="7">#REF!</definedName>
    <definedName name="к4" localSheetId="8">#REF!</definedName>
    <definedName name="к4" localSheetId="9">#REF!</definedName>
    <definedName name="к4" localSheetId="10">#REF!</definedName>
    <definedName name="к4" localSheetId="11">#REF!</definedName>
    <definedName name="к4">#REF!</definedName>
    <definedName name="к5" localSheetId="1">#REF!</definedName>
    <definedName name="к5" localSheetId="2">#REF!</definedName>
    <definedName name="к5" localSheetId="3">#REF!</definedName>
    <definedName name="к5" localSheetId="4">#REF!</definedName>
    <definedName name="к5" localSheetId="5">#REF!</definedName>
    <definedName name="к5" localSheetId="6">#REF!</definedName>
    <definedName name="к5" localSheetId="7">#REF!</definedName>
    <definedName name="к5" localSheetId="8">#REF!</definedName>
    <definedName name="к5" localSheetId="9">#REF!</definedName>
    <definedName name="к5" localSheetId="10">#REF!</definedName>
    <definedName name="к5" localSheetId="11">#REF!</definedName>
    <definedName name="к5">#REF!</definedName>
    <definedName name="к6" localSheetId="1">#REF!</definedName>
    <definedName name="к6" localSheetId="2">#REF!</definedName>
    <definedName name="к6" localSheetId="3">#REF!</definedName>
    <definedName name="к6" localSheetId="4">#REF!</definedName>
    <definedName name="к6" localSheetId="5">#REF!</definedName>
    <definedName name="к6" localSheetId="6">#REF!</definedName>
    <definedName name="к6" localSheetId="7">#REF!</definedName>
    <definedName name="к6" localSheetId="8">#REF!</definedName>
    <definedName name="к6" localSheetId="9">#REF!</definedName>
    <definedName name="к6" localSheetId="10">#REF!</definedName>
    <definedName name="к6" localSheetId="11">#REF!</definedName>
    <definedName name="к6">#REF!</definedName>
    <definedName name="к7" localSheetId="1">#REF!</definedName>
    <definedName name="к7" localSheetId="2">#REF!</definedName>
    <definedName name="к7" localSheetId="3">#REF!</definedName>
    <definedName name="к7" localSheetId="4">#REF!</definedName>
    <definedName name="к7" localSheetId="5">#REF!</definedName>
    <definedName name="к7" localSheetId="6">#REF!</definedName>
    <definedName name="к7" localSheetId="7">#REF!</definedName>
    <definedName name="к7" localSheetId="8">#REF!</definedName>
    <definedName name="к7" localSheetId="9">#REF!</definedName>
    <definedName name="к7" localSheetId="10">#REF!</definedName>
    <definedName name="к7" localSheetId="11">#REF!</definedName>
    <definedName name="к7">#REF!</definedName>
    <definedName name="к8" localSheetId="1">#REF!</definedName>
    <definedName name="к8" localSheetId="2">#REF!</definedName>
    <definedName name="к8" localSheetId="3">#REF!</definedName>
    <definedName name="к8" localSheetId="4">#REF!</definedName>
    <definedName name="к8" localSheetId="5">#REF!</definedName>
    <definedName name="к8" localSheetId="6">#REF!</definedName>
    <definedName name="к8" localSheetId="7">#REF!</definedName>
    <definedName name="к8" localSheetId="8">#REF!</definedName>
    <definedName name="к8" localSheetId="9">#REF!</definedName>
    <definedName name="к8" localSheetId="10">#REF!</definedName>
    <definedName name="к8" localSheetId="11">#REF!</definedName>
    <definedName name="к8">#REF!</definedName>
    <definedName name="к9" localSheetId="1">#REF!</definedName>
    <definedName name="к9" localSheetId="2">#REF!</definedName>
    <definedName name="к9" localSheetId="3">#REF!</definedName>
    <definedName name="к9" localSheetId="4">#REF!</definedName>
    <definedName name="к9" localSheetId="5">#REF!</definedName>
    <definedName name="к9" localSheetId="6">#REF!</definedName>
    <definedName name="к9" localSheetId="7">#REF!</definedName>
    <definedName name="к9" localSheetId="8">#REF!</definedName>
    <definedName name="к9" localSheetId="9">#REF!</definedName>
    <definedName name="к9" localSheetId="10">#REF!</definedName>
    <definedName name="к9" localSheetId="11">#REF!</definedName>
    <definedName name="к9">#REF!</definedName>
    <definedName name="КЛ6" localSheetId="1">#REF!</definedName>
    <definedName name="КЛ6" localSheetId="2">#REF!</definedName>
    <definedName name="КЛ6" localSheetId="3">#REF!</definedName>
    <definedName name="КЛ6" localSheetId="4">#REF!</definedName>
    <definedName name="КЛ6" localSheetId="5">#REF!</definedName>
    <definedName name="КЛ6" localSheetId="6">#REF!</definedName>
    <definedName name="КЛ6" localSheetId="7">#REF!</definedName>
    <definedName name="КЛ6" localSheetId="8">#REF!</definedName>
    <definedName name="КЛ6" localSheetId="9">#REF!</definedName>
    <definedName name="КЛ6" localSheetId="10">#REF!</definedName>
    <definedName name="КЛ6" localSheetId="11">#REF!</definedName>
    <definedName name="КЛ6">#REF!</definedName>
    <definedName name="КНС" localSheetId="1">#REF!</definedName>
    <definedName name="КНС" localSheetId="2">#REF!</definedName>
    <definedName name="КНС" localSheetId="3">#REF!</definedName>
    <definedName name="КНС" localSheetId="4">#REF!</definedName>
    <definedName name="КНС" localSheetId="5">#REF!</definedName>
    <definedName name="КНС" localSheetId="6">#REF!</definedName>
    <definedName name="КНС" localSheetId="7">#REF!</definedName>
    <definedName name="КНС" localSheetId="8">#REF!</definedName>
    <definedName name="КНС" localSheetId="9">#REF!</definedName>
    <definedName name="КНС" localSheetId="10">#REF!</definedName>
    <definedName name="КНС" localSheetId="11">#REF!</definedName>
    <definedName name="КНС">#REF!</definedName>
    <definedName name="компрессорная" localSheetId="1">#REF!</definedName>
    <definedName name="компрессорная" localSheetId="2">#REF!</definedName>
    <definedName name="компрессорная" localSheetId="3">#REF!</definedName>
    <definedName name="компрессорная" localSheetId="4">#REF!</definedName>
    <definedName name="компрессорная" localSheetId="5">#REF!</definedName>
    <definedName name="компрессорная" localSheetId="6">#REF!</definedName>
    <definedName name="компрессорная" localSheetId="7">#REF!</definedName>
    <definedName name="компрессорная" localSheetId="8">#REF!</definedName>
    <definedName name="компрессорная" localSheetId="9">#REF!</definedName>
    <definedName name="компрессорная" localSheetId="10">#REF!</definedName>
    <definedName name="компрессорная" localSheetId="11">#REF!</definedName>
    <definedName name="компрессорная">#REF!</definedName>
    <definedName name="кос" localSheetId="1">#REF!</definedName>
    <definedName name="кос" localSheetId="2">#REF!</definedName>
    <definedName name="кос" localSheetId="3">#REF!</definedName>
    <definedName name="кос" localSheetId="4">#REF!</definedName>
    <definedName name="кос" localSheetId="5">#REF!</definedName>
    <definedName name="кос" localSheetId="6">#REF!</definedName>
    <definedName name="кос" localSheetId="7">#REF!</definedName>
    <definedName name="кос" localSheetId="8">#REF!</definedName>
    <definedName name="кос" localSheetId="9">#REF!</definedName>
    <definedName name="кос" localSheetId="10">#REF!</definedName>
    <definedName name="кос" localSheetId="11">#REF!</definedName>
    <definedName name="кос">#REF!</definedName>
    <definedName name="котельная" localSheetId="1">#REF!</definedName>
    <definedName name="котельная" localSheetId="2">#REF!</definedName>
    <definedName name="котельная" localSheetId="3">#REF!</definedName>
    <definedName name="котельная" localSheetId="4">#REF!</definedName>
    <definedName name="котельная" localSheetId="5">#REF!</definedName>
    <definedName name="котельная" localSheetId="6">#REF!</definedName>
    <definedName name="котельная" localSheetId="7">#REF!</definedName>
    <definedName name="котельная" localSheetId="8">#REF!</definedName>
    <definedName name="котельная" localSheetId="9">#REF!</definedName>
    <definedName name="котельная" localSheetId="10">#REF!</definedName>
    <definedName name="котельная" localSheetId="11">#REF!</definedName>
    <definedName name="котельная">#REF!</definedName>
    <definedName name="ктпн" localSheetId="1">#REF!</definedName>
    <definedName name="ктпн" localSheetId="2">#REF!</definedName>
    <definedName name="ктпн" localSheetId="3">#REF!</definedName>
    <definedName name="ктпн" localSheetId="4">#REF!</definedName>
    <definedName name="ктпн" localSheetId="5">#REF!</definedName>
    <definedName name="ктпн" localSheetId="6">#REF!</definedName>
    <definedName name="ктпн" localSheetId="7">#REF!</definedName>
    <definedName name="ктпн" localSheetId="8">#REF!</definedName>
    <definedName name="ктпн" localSheetId="9">#REF!</definedName>
    <definedName name="ктпн" localSheetId="10">#REF!</definedName>
    <definedName name="ктпн" localSheetId="11">#REF!</definedName>
    <definedName name="ктпн">#REF!</definedName>
    <definedName name="КТПНрадуж" localSheetId="1">#REF!</definedName>
    <definedName name="КТПНрадуж" localSheetId="2">#REF!</definedName>
    <definedName name="КТПНрадуж" localSheetId="3">#REF!</definedName>
    <definedName name="КТПНрадуж" localSheetId="4">#REF!</definedName>
    <definedName name="КТПНрадуж" localSheetId="5">#REF!</definedName>
    <definedName name="КТПНрадуж" localSheetId="6">#REF!</definedName>
    <definedName name="КТПНрадуж" localSheetId="7">#REF!</definedName>
    <definedName name="КТПНрадуж" localSheetId="8">#REF!</definedName>
    <definedName name="КТПНрадуж" localSheetId="9">#REF!</definedName>
    <definedName name="КТПНрадуж" localSheetId="10">#REF!</definedName>
    <definedName name="КТПНрадуж" localSheetId="11">#REF!</definedName>
    <definedName name="КТПНрадуж">#REF!</definedName>
    <definedName name="КТПНунимо" localSheetId="1">#REF!</definedName>
    <definedName name="КТПНунимо" localSheetId="2">#REF!</definedName>
    <definedName name="КТПНунимо" localSheetId="3">#REF!</definedName>
    <definedName name="КТПНунимо" localSheetId="4">#REF!</definedName>
    <definedName name="КТПНунимо" localSheetId="5">#REF!</definedName>
    <definedName name="КТПНунимо" localSheetId="6">#REF!</definedName>
    <definedName name="КТПНунимо" localSheetId="7">#REF!</definedName>
    <definedName name="КТПНунимо" localSheetId="8">#REF!</definedName>
    <definedName name="КТПНунимо" localSheetId="9">#REF!</definedName>
    <definedName name="КТПНунимо" localSheetId="10">#REF!</definedName>
    <definedName name="КТПНунимо" localSheetId="11">#REF!</definedName>
    <definedName name="КТПНунимо">#REF!</definedName>
    <definedName name="н1" localSheetId="1">#REF!</definedName>
    <definedName name="н1" localSheetId="2">#REF!</definedName>
    <definedName name="н1" localSheetId="3">#REF!</definedName>
    <definedName name="н1" localSheetId="4">#REF!</definedName>
    <definedName name="н1" localSheetId="5">#REF!</definedName>
    <definedName name="н1" localSheetId="6">#REF!</definedName>
    <definedName name="н1" localSheetId="7">#REF!</definedName>
    <definedName name="н1" localSheetId="8">#REF!</definedName>
    <definedName name="н1" localSheetId="9">#REF!</definedName>
    <definedName name="н1" localSheetId="10">#REF!</definedName>
    <definedName name="н1" localSheetId="11">#REF!</definedName>
    <definedName name="н1">#REF!</definedName>
    <definedName name="н10" localSheetId="1">#REF!</definedName>
    <definedName name="н10" localSheetId="2">#REF!</definedName>
    <definedName name="н10" localSheetId="3">#REF!</definedName>
    <definedName name="н10" localSheetId="4">#REF!</definedName>
    <definedName name="н10" localSheetId="5">#REF!</definedName>
    <definedName name="н10" localSheetId="6">#REF!</definedName>
    <definedName name="н10" localSheetId="7">#REF!</definedName>
    <definedName name="н10" localSheetId="8">#REF!</definedName>
    <definedName name="н10" localSheetId="9">#REF!</definedName>
    <definedName name="н10" localSheetId="10">#REF!</definedName>
    <definedName name="н10" localSheetId="11">#REF!</definedName>
    <definedName name="н10">#REF!</definedName>
    <definedName name="н12" localSheetId="1">#REF!</definedName>
    <definedName name="н12" localSheetId="2">#REF!</definedName>
    <definedName name="н12" localSheetId="3">#REF!</definedName>
    <definedName name="н12" localSheetId="4">#REF!</definedName>
    <definedName name="н12" localSheetId="5">#REF!</definedName>
    <definedName name="н12" localSheetId="6">#REF!</definedName>
    <definedName name="н12" localSheetId="7">#REF!</definedName>
    <definedName name="н12" localSheetId="8">#REF!</definedName>
    <definedName name="н12" localSheetId="9">#REF!</definedName>
    <definedName name="н12" localSheetId="10">#REF!</definedName>
    <definedName name="н12" localSheetId="11">#REF!</definedName>
    <definedName name="н12">#REF!</definedName>
    <definedName name="н13" localSheetId="1">#REF!</definedName>
    <definedName name="н13" localSheetId="2">#REF!</definedName>
    <definedName name="н13" localSheetId="3">#REF!</definedName>
    <definedName name="н13" localSheetId="4">#REF!</definedName>
    <definedName name="н13" localSheetId="5">#REF!</definedName>
    <definedName name="н13" localSheetId="6">#REF!</definedName>
    <definedName name="н13" localSheetId="7">#REF!</definedName>
    <definedName name="н13" localSheetId="8">#REF!</definedName>
    <definedName name="н13" localSheetId="9">#REF!</definedName>
    <definedName name="н13" localSheetId="10">#REF!</definedName>
    <definedName name="н13" localSheetId="11">#REF!</definedName>
    <definedName name="н13">#REF!</definedName>
    <definedName name="н2" localSheetId="1">#REF!</definedName>
    <definedName name="н2" localSheetId="2">#REF!</definedName>
    <definedName name="н2" localSheetId="3">#REF!</definedName>
    <definedName name="н2" localSheetId="4">#REF!</definedName>
    <definedName name="н2" localSheetId="5">#REF!</definedName>
    <definedName name="н2" localSheetId="6">#REF!</definedName>
    <definedName name="н2" localSheetId="7">#REF!</definedName>
    <definedName name="н2" localSheetId="8">#REF!</definedName>
    <definedName name="н2" localSheetId="9">#REF!</definedName>
    <definedName name="н2" localSheetId="10">#REF!</definedName>
    <definedName name="н2" localSheetId="11">#REF!</definedName>
    <definedName name="н2">#REF!</definedName>
    <definedName name="н3" localSheetId="1">#REF!</definedName>
    <definedName name="н3" localSheetId="2">#REF!</definedName>
    <definedName name="н3" localSheetId="3">#REF!</definedName>
    <definedName name="н3" localSheetId="4">#REF!</definedName>
    <definedName name="н3" localSheetId="5">#REF!</definedName>
    <definedName name="н3" localSheetId="6">#REF!</definedName>
    <definedName name="н3" localSheetId="7">#REF!</definedName>
    <definedName name="н3" localSheetId="8">#REF!</definedName>
    <definedName name="н3" localSheetId="9">#REF!</definedName>
    <definedName name="н3" localSheetId="10">#REF!</definedName>
    <definedName name="н3" localSheetId="11">#REF!</definedName>
    <definedName name="н3">#REF!</definedName>
    <definedName name="н4" localSheetId="1">#REF!</definedName>
    <definedName name="н4" localSheetId="2">#REF!</definedName>
    <definedName name="н4" localSheetId="3">#REF!</definedName>
    <definedName name="н4" localSheetId="4">#REF!</definedName>
    <definedName name="н4" localSheetId="5">#REF!</definedName>
    <definedName name="н4" localSheetId="6">#REF!</definedName>
    <definedName name="н4" localSheetId="7">#REF!</definedName>
    <definedName name="н4" localSheetId="8">#REF!</definedName>
    <definedName name="н4" localSheetId="9">#REF!</definedName>
    <definedName name="н4" localSheetId="10">#REF!</definedName>
    <definedName name="н4" localSheetId="11">#REF!</definedName>
    <definedName name="н4">#REF!</definedName>
    <definedName name="наружное.освещение.ж.п." localSheetId="1">#REF!</definedName>
    <definedName name="наружное.освещение.ж.п." localSheetId="2">#REF!</definedName>
    <definedName name="наружное.освещение.ж.п." localSheetId="3">#REF!</definedName>
    <definedName name="наружное.освещение.ж.п." localSheetId="4">#REF!</definedName>
    <definedName name="наружное.освещение.ж.п." localSheetId="5">#REF!</definedName>
    <definedName name="наружное.освещение.ж.п." localSheetId="6">#REF!</definedName>
    <definedName name="наружное.освещение.ж.п." localSheetId="7">#REF!</definedName>
    <definedName name="наружное.освещение.ж.п." localSheetId="8">#REF!</definedName>
    <definedName name="наружное.освещение.ж.п." localSheetId="9">#REF!</definedName>
    <definedName name="наружное.освещение.ж.п." localSheetId="10">#REF!</definedName>
    <definedName name="наружное.освещение.ж.п." localSheetId="11">#REF!</definedName>
    <definedName name="наружное.освещение.ж.п.">#REF!</definedName>
    <definedName name="насос.2подёма" localSheetId="1">#REF!</definedName>
    <definedName name="насос.2подёма" localSheetId="2">#REF!</definedName>
    <definedName name="насос.2подёма" localSheetId="3">#REF!</definedName>
    <definedName name="насос.2подёма" localSheetId="4">#REF!</definedName>
    <definedName name="насос.2подёма" localSheetId="5">#REF!</definedName>
    <definedName name="насос.2подёма" localSheetId="6">#REF!</definedName>
    <definedName name="насос.2подёма" localSheetId="7">#REF!</definedName>
    <definedName name="насос.2подёма" localSheetId="8">#REF!</definedName>
    <definedName name="насос.2подёма" localSheetId="9">#REF!</definedName>
    <definedName name="насос.2подёма" localSheetId="10">#REF!</definedName>
    <definedName name="насос.2подёма" localSheetId="11">#REF!</definedName>
    <definedName name="насос.2подёма">#REF!</definedName>
    <definedName name="нефтеналив" localSheetId="1">#REF!</definedName>
    <definedName name="нефтеналив" localSheetId="2">#REF!</definedName>
    <definedName name="нефтеналив" localSheetId="3">#REF!</definedName>
    <definedName name="нефтеналив" localSheetId="4">#REF!</definedName>
    <definedName name="нефтеналив" localSheetId="5">#REF!</definedName>
    <definedName name="нефтеналив" localSheetId="6">#REF!</definedName>
    <definedName name="нефтеналив" localSheetId="7">#REF!</definedName>
    <definedName name="нефтеналив" localSheetId="8">#REF!</definedName>
    <definedName name="нефтеналив" localSheetId="9">#REF!</definedName>
    <definedName name="нефтеналив" localSheetId="10">#REF!</definedName>
    <definedName name="нефтеналив" localSheetId="11">#REF!</definedName>
    <definedName name="нефтеналив">#REF!</definedName>
    <definedName name="_xlnm.Print_Area" localSheetId="1">'02 2021'!$A$1:$G$18</definedName>
    <definedName name="_xlnm.Print_Area" localSheetId="2">'03 2021'!$A$1:$G$31</definedName>
    <definedName name="_xlnm.Print_Area" localSheetId="3">'04 2021'!$A$1:$G$42</definedName>
    <definedName name="_xlnm.Print_Area" localSheetId="4">'05  2021'!$A$1:$G$29</definedName>
    <definedName name="_xlnm.Print_Area" localSheetId="5">'06  2021'!$A$1:$G$37</definedName>
    <definedName name="_xlnm.Print_Area" localSheetId="6">'07  2021'!$A$1:$G$40</definedName>
    <definedName name="_xlnm.Print_Area" localSheetId="7">'08  2021'!$A$1:$G$32</definedName>
    <definedName name="_xlnm.Print_Area" localSheetId="8">'09  2021'!$A$1:$G$38</definedName>
    <definedName name="_xlnm.Print_Area" localSheetId="9">'10  2021'!$A$1:$G$25</definedName>
    <definedName name="_xlnm.Print_Area" localSheetId="10">'11  2021'!$A$1:$G$32</definedName>
    <definedName name="_xlnm.Print_Area" localSheetId="11">'12  2021'!$A$1:$G$38</definedName>
    <definedName name="опер.станции.обезж" localSheetId="1">#REF!</definedName>
    <definedName name="опер.станции.обезж" localSheetId="2">#REF!</definedName>
    <definedName name="опер.станции.обезж" localSheetId="3">#REF!</definedName>
    <definedName name="опер.станции.обезж" localSheetId="4">#REF!</definedName>
    <definedName name="опер.станции.обезж" localSheetId="5">#REF!</definedName>
    <definedName name="опер.станции.обезж" localSheetId="6">#REF!</definedName>
    <definedName name="опер.станции.обезж" localSheetId="7">#REF!</definedName>
    <definedName name="опер.станции.обезж" localSheetId="8">#REF!</definedName>
    <definedName name="опер.станции.обезж" localSheetId="9">#REF!</definedName>
    <definedName name="опер.станции.обезж" localSheetId="10">#REF!</definedName>
    <definedName name="опер.станции.обезж" localSheetId="11">#REF!</definedName>
    <definedName name="опер.станции.обезж">#REF!</definedName>
    <definedName name="операторная.днс" localSheetId="1">#REF!</definedName>
    <definedName name="операторная.днс" localSheetId="2">#REF!</definedName>
    <definedName name="операторная.днс" localSheetId="3">#REF!</definedName>
    <definedName name="операторная.днс" localSheetId="4">#REF!</definedName>
    <definedName name="операторная.днс" localSheetId="5">#REF!</definedName>
    <definedName name="операторная.днс" localSheetId="6">#REF!</definedName>
    <definedName name="операторная.днс" localSheetId="7">#REF!</definedName>
    <definedName name="операторная.днс" localSheetId="8">#REF!</definedName>
    <definedName name="операторная.днс" localSheetId="9">#REF!</definedName>
    <definedName name="операторная.днс" localSheetId="10">#REF!</definedName>
    <definedName name="операторная.днс" localSheetId="11">#REF!</definedName>
    <definedName name="операторная.днс">#REF!</definedName>
    <definedName name="операторная.кнс" localSheetId="1">#REF!</definedName>
    <definedName name="операторная.кнс" localSheetId="2">#REF!</definedName>
    <definedName name="операторная.кнс" localSheetId="3">#REF!</definedName>
    <definedName name="операторная.кнс" localSheetId="4">#REF!</definedName>
    <definedName name="операторная.кнс" localSheetId="5">#REF!</definedName>
    <definedName name="операторная.кнс" localSheetId="6">#REF!</definedName>
    <definedName name="операторная.кнс" localSheetId="7">#REF!</definedName>
    <definedName name="операторная.кнс" localSheetId="8">#REF!</definedName>
    <definedName name="операторная.кнс" localSheetId="9">#REF!</definedName>
    <definedName name="операторная.кнс" localSheetId="10">#REF!</definedName>
    <definedName name="операторная.кнс" localSheetId="11">#REF!</definedName>
    <definedName name="операторная.кнс">#REF!</definedName>
    <definedName name="прожекторные.мачты" localSheetId="1">#REF!</definedName>
    <definedName name="прожекторные.мачты" localSheetId="2">#REF!</definedName>
    <definedName name="прожекторные.мачты" localSheetId="3">#REF!</definedName>
    <definedName name="прожекторные.мачты" localSheetId="4">#REF!</definedName>
    <definedName name="прожекторные.мачты" localSheetId="5">#REF!</definedName>
    <definedName name="прожекторные.мачты" localSheetId="6">#REF!</definedName>
    <definedName name="прожекторные.мачты" localSheetId="7">#REF!</definedName>
    <definedName name="прожекторные.мачты" localSheetId="8">#REF!</definedName>
    <definedName name="прожекторные.мачты" localSheetId="9">#REF!</definedName>
    <definedName name="прожекторные.мачты" localSheetId="10">#REF!</definedName>
    <definedName name="прожекторные.мачты" localSheetId="11">#REF!</definedName>
    <definedName name="прожекторные.мачты">#REF!</definedName>
    <definedName name="проходная" localSheetId="1">#REF!</definedName>
    <definedName name="проходная" localSheetId="2">#REF!</definedName>
    <definedName name="проходная" localSheetId="3">#REF!</definedName>
    <definedName name="проходная" localSheetId="4">#REF!</definedName>
    <definedName name="проходная" localSheetId="5">#REF!</definedName>
    <definedName name="проходная" localSheetId="6">#REF!</definedName>
    <definedName name="проходная" localSheetId="7">#REF!</definedName>
    <definedName name="проходная" localSheetId="8">#REF!</definedName>
    <definedName name="проходная" localSheetId="9">#REF!</definedName>
    <definedName name="проходная" localSheetId="10">#REF!</definedName>
    <definedName name="проходная" localSheetId="11">#REF!</definedName>
    <definedName name="проходная">#REF!</definedName>
    <definedName name="пст" localSheetId="1">#REF!</definedName>
    <definedName name="пст" localSheetId="2">#REF!</definedName>
    <definedName name="пст" localSheetId="3">#REF!</definedName>
    <definedName name="пст" localSheetId="4">#REF!</definedName>
    <definedName name="пст" localSheetId="5">#REF!</definedName>
    <definedName name="пст" localSheetId="6">#REF!</definedName>
    <definedName name="пст" localSheetId="7">#REF!</definedName>
    <definedName name="пст" localSheetId="8">#REF!</definedName>
    <definedName name="пст" localSheetId="9">#REF!</definedName>
    <definedName name="пст" localSheetId="10">#REF!</definedName>
    <definedName name="пст" localSheetId="11">#REF!</definedName>
    <definedName name="пст">#REF!</definedName>
    <definedName name="р1015" localSheetId="1">#REF!</definedName>
    <definedName name="р1015" localSheetId="2">#REF!</definedName>
    <definedName name="р1015" localSheetId="3">#REF!</definedName>
    <definedName name="р1015" localSheetId="4">#REF!</definedName>
    <definedName name="р1015" localSheetId="5">#REF!</definedName>
    <definedName name="р1015" localSheetId="6">#REF!</definedName>
    <definedName name="р1015" localSheetId="7">#REF!</definedName>
    <definedName name="р1015" localSheetId="8">#REF!</definedName>
    <definedName name="р1015" localSheetId="9">#REF!</definedName>
    <definedName name="р1015" localSheetId="10">#REF!</definedName>
    <definedName name="р1015" localSheetId="11">#REF!</definedName>
    <definedName name="р1015">#REF!</definedName>
    <definedName name="р1016" localSheetId="1">#REF!</definedName>
    <definedName name="р1016" localSheetId="2">#REF!</definedName>
    <definedName name="р1016" localSheetId="3">#REF!</definedName>
    <definedName name="р1016" localSheetId="4">#REF!</definedName>
    <definedName name="р1016" localSheetId="5">#REF!</definedName>
    <definedName name="р1016" localSheetId="6">#REF!</definedName>
    <definedName name="р1016" localSheetId="7">#REF!</definedName>
    <definedName name="р1016" localSheetId="8">#REF!</definedName>
    <definedName name="р1016" localSheetId="9">#REF!</definedName>
    <definedName name="р1016" localSheetId="10">#REF!</definedName>
    <definedName name="р1016" localSheetId="11">#REF!</definedName>
    <definedName name="р1016">#REF!</definedName>
    <definedName name="р1092" localSheetId="1">#REF!</definedName>
    <definedName name="р1092" localSheetId="2">#REF!</definedName>
    <definedName name="р1092" localSheetId="3">#REF!</definedName>
    <definedName name="р1092" localSheetId="4">#REF!</definedName>
    <definedName name="р1092" localSheetId="5">#REF!</definedName>
    <definedName name="р1092" localSheetId="6">#REF!</definedName>
    <definedName name="р1092" localSheetId="7">#REF!</definedName>
    <definedName name="р1092" localSheetId="8">#REF!</definedName>
    <definedName name="р1092" localSheetId="9">#REF!</definedName>
    <definedName name="р1092" localSheetId="10">#REF!</definedName>
    <definedName name="р1092" localSheetId="11">#REF!</definedName>
    <definedName name="р1092">#REF!</definedName>
    <definedName name="РУ6КНСЛЕ" localSheetId="1">#REF!</definedName>
    <definedName name="РУ6КНСЛЕ" localSheetId="2">#REF!</definedName>
    <definedName name="РУ6КНСЛЕ" localSheetId="3">#REF!</definedName>
    <definedName name="РУ6КНСЛЕ" localSheetId="4">#REF!</definedName>
    <definedName name="РУ6КНСЛЕ" localSheetId="5">#REF!</definedName>
    <definedName name="РУ6КНСЛЕ" localSheetId="6">#REF!</definedName>
    <definedName name="РУ6КНСЛЕ" localSheetId="7">#REF!</definedName>
    <definedName name="РУ6КНСЛЕ" localSheetId="8">#REF!</definedName>
    <definedName name="РУ6КНСЛЕ" localSheetId="9">#REF!</definedName>
    <definedName name="РУ6КНСЛЕ" localSheetId="10">#REF!</definedName>
    <definedName name="РУ6КНСЛЕ" localSheetId="11">#REF!</definedName>
    <definedName name="РУ6КНСЛЕ">#REF!</definedName>
    <definedName name="СД" localSheetId="1">#REF!</definedName>
    <definedName name="СД" localSheetId="2">#REF!</definedName>
    <definedName name="СД" localSheetId="3">#REF!</definedName>
    <definedName name="СД" localSheetId="4">#REF!</definedName>
    <definedName name="СД" localSheetId="5">#REF!</definedName>
    <definedName name="СД" localSheetId="6">#REF!</definedName>
    <definedName name="СД" localSheetId="7">#REF!</definedName>
    <definedName name="СД" localSheetId="8">#REF!</definedName>
    <definedName name="СД" localSheetId="9">#REF!</definedName>
    <definedName name="СД" localSheetId="10">#REF!</definedName>
    <definedName name="СД" localSheetId="11">#REF!</definedName>
    <definedName name="СД">#REF!</definedName>
    <definedName name="склад.цпс" localSheetId="1">#REF!</definedName>
    <definedName name="склад.цпс" localSheetId="2">#REF!</definedName>
    <definedName name="склад.цпс" localSheetId="3">#REF!</definedName>
    <definedName name="склад.цпс" localSheetId="4">#REF!</definedName>
    <definedName name="склад.цпс" localSheetId="5">#REF!</definedName>
    <definedName name="склад.цпс" localSheetId="6">#REF!</definedName>
    <definedName name="склад.цпс" localSheetId="7">#REF!</definedName>
    <definedName name="склад.цпс" localSheetId="8">#REF!</definedName>
    <definedName name="склад.цпс" localSheetId="9">#REF!</definedName>
    <definedName name="склад.цпс" localSheetId="10">#REF!</definedName>
    <definedName name="склад.цпс" localSheetId="11">#REF!</definedName>
    <definedName name="склад.цпс">#REF!</definedName>
    <definedName name="слесарка.цпс" localSheetId="1">#REF!</definedName>
    <definedName name="слесарка.цпс" localSheetId="2">#REF!</definedName>
    <definedName name="слесарка.цпс" localSheetId="3">#REF!</definedName>
    <definedName name="слесарка.цпс" localSheetId="4">#REF!</definedName>
    <definedName name="слесарка.цпс" localSheetId="5">#REF!</definedName>
    <definedName name="слесарка.цпс" localSheetId="6">#REF!</definedName>
    <definedName name="слесарка.цпс" localSheetId="7">#REF!</definedName>
    <definedName name="слесарка.цпс" localSheetId="8">#REF!</definedName>
    <definedName name="слесарка.цпс" localSheetId="9">#REF!</definedName>
    <definedName name="слесарка.цпс" localSheetId="10">#REF!</definedName>
    <definedName name="слесарка.цпс" localSheetId="11">#REF!</definedName>
    <definedName name="слесарка.цпс">#REF!</definedName>
    <definedName name="стан.обезж.1" localSheetId="1">#REF!</definedName>
    <definedName name="стан.обезж.1" localSheetId="2">#REF!</definedName>
    <definedName name="стан.обезж.1" localSheetId="3">#REF!</definedName>
    <definedName name="стан.обезж.1" localSheetId="4">#REF!</definedName>
    <definedName name="стан.обезж.1" localSheetId="5">#REF!</definedName>
    <definedName name="стан.обезж.1" localSheetId="6">#REF!</definedName>
    <definedName name="стан.обезж.1" localSheetId="7">#REF!</definedName>
    <definedName name="стан.обезж.1" localSheetId="8">#REF!</definedName>
    <definedName name="стан.обезж.1" localSheetId="9">#REF!</definedName>
    <definedName name="стан.обезж.1" localSheetId="10">#REF!</definedName>
    <definedName name="стан.обезж.1" localSheetId="11">#REF!</definedName>
    <definedName name="стан.обезж.1">#REF!</definedName>
    <definedName name="станция.обезж.2" localSheetId="1">#REF!</definedName>
    <definedName name="станция.обезж.2" localSheetId="2">#REF!</definedName>
    <definedName name="станция.обезж.2" localSheetId="3">#REF!</definedName>
    <definedName name="станция.обезж.2" localSheetId="4">#REF!</definedName>
    <definedName name="станция.обезж.2" localSheetId="5">#REF!</definedName>
    <definedName name="станция.обезж.2" localSheetId="6">#REF!</definedName>
    <definedName name="станция.обезж.2" localSheetId="7">#REF!</definedName>
    <definedName name="станция.обезж.2" localSheetId="8">#REF!</definedName>
    <definedName name="станция.обезж.2" localSheetId="9">#REF!</definedName>
    <definedName name="станция.обезж.2" localSheetId="10">#REF!</definedName>
    <definedName name="станция.обезж.2" localSheetId="11">#REF!</definedName>
    <definedName name="станция.обезж.2">#REF!</definedName>
    <definedName name="столовая" localSheetId="1">#REF!</definedName>
    <definedName name="столовая" localSheetId="2">#REF!</definedName>
    <definedName name="столовая" localSheetId="3">#REF!</definedName>
    <definedName name="столовая" localSheetId="4">#REF!</definedName>
    <definedName name="столовая" localSheetId="5">#REF!</definedName>
    <definedName name="столовая" localSheetId="6">#REF!</definedName>
    <definedName name="столовая" localSheetId="7">#REF!</definedName>
    <definedName name="столовая" localSheetId="8">#REF!</definedName>
    <definedName name="столовая" localSheetId="9">#REF!</definedName>
    <definedName name="столовая" localSheetId="10">#REF!</definedName>
    <definedName name="столовая" localSheetId="11">#REF!</definedName>
    <definedName name="столовая">#REF!</definedName>
    <definedName name="ТПплощадка" localSheetId="1">#REF!</definedName>
    <definedName name="ТПплощадка" localSheetId="2">#REF!</definedName>
    <definedName name="ТПплощадка" localSheetId="3">#REF!</definedName>
    <definedName name="ТПплощадка" localSheetId="4">#REF!</definedName>
    <definedName name="ТПплощадка" localSheetId="5">#REF!</definedName>
    <definedName name="ТПплощадка" localSheetId="6">#REF!</definedName>
    <definedName name="ТПплощадка" localSheetId="7">#REF!</definedName>
    <definedName name="ТПплощадка" localSheetId="8">#REF!</definedName>
    <definedName name="ТПплощадка" localSheetId="9">#REF!</definedName>
    <definedName name="ТПплощадка" localSheetId="10">#REF!</definedName>
    <definedName name="ТПплощадка" localSheetId="11">#REF!</definedName>
    <definedName name="ТПплощадка">#REF!</definedName>
    <definedName name="ТХУ" localSheetId="1">#REF!</definedName>
    <definedName name="ТХУ" localSheetId="2">#REF!</definedName>
    <definedName name="ТХУ" localSheetId="3">#REF!</definedName>
    <definedName name="ТХУ" localSheetId="4">#REF!</definedName>
    <definedName name="ТХУ" localSheetId="5">#REF!</definedName>
    <definedName name="ТХУ" localSheetId="6">#REF!</definedName>
    <definedName name="ТХУ" localSheetId="7">#REF!</definedName>
    <definedName name="ТХУ" localSheetId="8">#REF!</definedName>
    <definedName name="ТХУ" localSheetId="9">#REF!</definedName>
    <definedName name="ТХУ" localSheetId="10">#REF!</definedName>
    <definedName name="ТХУ" localSheetId="11">#REF!</definedName>
    <definedName name="ТХУ">#REF!</definedName>
    <definedName name="узел.учёта.нефти" localSheetId="1">#REF!</definedName>
    <definedName name="узел.учёта.нефти" localSheetId="2">#REF!</definedName>
    <definedName name="узел.учёта.нефти" localSheetId="3">#REF!</definedName>
    <definedName name="узел.учёта.нефти" localSheetId="4">#REF!</definedName>
    <definedName name="узел.учёта.нефти" localSheetId="5">#REF!</definedName>
    <definedName name="узел.учёта.нефти" localSheetId="6">#REF!</definedName>
    <definedName name="узел.учёта.нефти" localSheetId="7">#REF!</definedName>
    <definedName name="узел.учёта.нефти" localSheetId="8">#REF!</definedName>
    <definedName name="узел.учёта.нефти" localSheetId="9">#REF!</definedName>
    <definedName name="узел.учёта.нефти" localSheetId="10">#REF!</definedName>
    <definedName name="узел.учёта.нефти" localSheetId="11">#REF!</definedName>
    <definedName name="узел.учёта.нефти">#REF!</definedName>
    <definedName name="химлаборатория" localSheetId="1">#REF!</definedName>
    <definedName name="химлаборатория" localSheetId="2">#REF!</definedName>
    <definedName name="химлаборатория" localSheetId="3">#REF!</definedName>
    <definedName name="химлаборатория" localSheetId="4">#REF!</definedName>
    <definedName name="химлаборатория" localSheetId="5">#REF!</definedName>
    <definedName name="химлаборатория" localSheetId="6">#REF!</definedName>
    <definedName name="химлаборатория" localSheetId="7">#REF!</definedName>
    <definedName name="химлаборатория" localSheetId="8">#REF!</definedName>
    <definedName name="химлаборатория" localSheetId="9">#REF!</definedName>
    <definedName name="химлаборатория" localSheetId="10">#REF!</definedName>
    <definedName name="химлаборатория" localSheetId="11">#REF!</definedName>
    <definedName name="химлаборатория">#REF!</definedName>
    <definedName name="хозбытстоки" localSheetId="1">#REF!</definedName>
    <definedName name="хозбытстоки" localSheetId="2">#REF!</definedName>
    <definedName name="хозбытстоки" localSheetId="3">#REF!</definedName>
    <definedName name="хозбытстоки" localSheetId="4">#REF!</definedName>
    <definedName name="хозбытстоки" localSheetId="5">#REF!</definedName>
    <definedName name="хозбытстоки" localSheetId="6">#REF!</definedName>
    <definedName name="хозбытстоки" localSheetId="7">#REF!</definedName>
    <definedName name="хозбытстоки" localSheetId="8">#REF!</definedName>
    <definedName name="хозбытстоки" localSheetId="9">#REF!</definedName>
    <definedName name="хозбытстоки" localSheetId="10">#REF!</definedName>
    <definedName name="хозбытстоки" localSheetId="11">#REF!</definedName>
    <definedName name="хозбытстоки">#REF!</definedName>
    <definedName name="щсу.котельной" localSheetId="1">#REF!</definedName>
    <definedName name="щсу.котельной" localSheetId="2">#REF!</definedName>
    <definedName name="щсу.котельной" localSheetId="3">#REF!</definedName>
    <definedName name="щсу.котельной" localSheetId="4">#REF!</definedName>
    <definedName name="щсу.котельной" localSheetId="5">#REF!</definedName>
    <definedName name="щсу.котельной" localSheetId="6">#REF!</definedName>
    <definedName name="щсу.котельной" localSheetId="7">#REF!</definedName>
    <definedName name="щсу.котельной" localSheetId="8">#REF!</definedName>
    <definedName name="щсу.котельной" localSheetId="9">#REF!</definedName>
    <definedName name="щсу.котельной" localSheetId="10">#REF!</definedName>
    <definedName name="щсу.котельной" localSheetId="11">#REF!</definedName>
    <definedName name="щсу.котельной">#REF!</definedName>
    <definedName name="ЩСУднс" localSheetId="1">#REF!</definedName>
    <definedName name="ЩСУднс" localSheetId="2">#REF!</definedName>
    <definedName name="ЩСУднс" localSheetId="3">#REF!</definedName>
    <definedName name="ЩСУднс" localSheetId="4">#REF!</definedName>
    <definedName name="ЩСУднс" localSheetId="5">#REF!</definedName>
    <definedName name="ЩСУднс" localSheetId="6">#REF!</definedName>
    <definedName name="ЩСУднс" localSheetId="7">#REF!</definedName>
    <definedName name="ЩСУднс" localSheetId="8">#REF!</definedName>
    <definedName name="ЩСУднс" localSheetId="9">#REF!</definedName>
    <definedName name="ЩСУднс" localSheetId="10">#REF!</definedName>
    <definedName name="ЩСУднс" localSheetId="11">#REF!</definedName>
    <definedName name="ЩСУднс">#REF!</definedName>
  </definedNames>
  <calcPr calcId="145621"/>
</workbook>
</file>

<file path=xl/calcChain.xml><?xml version="1.0" encoding="utf-8"?>
<calcChain xmlns="http://schemas.openxmlformats.org/spreadsheetml/2006/main">
  <c r="C5" i="16" l="1"/>
  <c r="C4" i="16"/>
  <c r="D24" i="16" l="1"/>
  <c r="C24" i="16" l="1"/>
</calcChain>
</file>

<file path=xl/sharedStrings.xml><?xml version="1.0" encoding="utf-8"?>
<sst xmlns="http://schemas.openxmlformats.org/spreadsheetml/2006/main" count="820" uniqueCount="48">
  <si>
    <t>№пп</t>
  </si>
  <si>
    <t>Наименование показателя</t>
  </si>
  <si>
    <t>Заключено договоров, шт</t>
  </si>
  <si>
    <t>Выполнено присоединений, шт.</t>
  </si>
  <si>
    <t>Количество  заявок на технологическое присоединение</t>
  </si>
  <si>
    <t xml:space="preserve"> -</t>
  </si>
  <si>
    <t>Мощность, необходимая для удовлетворения поданных заявок, кВт</t>
  </si>
  <si>
    <t xml:space="preserve">Наименование </t>
  </si>
  <si>
    <t>Мощность, кВт</t>
  </si>
  <si>
    <t>Сумма, руб</t>
  </si>
  <si>
    <t>Условия оплаты</t>
  </si>
  <si>
    <t>Договор</t>
  </si>
  <si>
    <t>Итого:</t>
  </si>
  <si>
    <t>Поданные заявки, шт.</t>
  </si>
  <si>
    <t xml:space="preserve">15%  - в течение 15 дней с даты заключения договора; 30%  - в течение 60 дней с даты заключения договора, но не позже даты фактического присоединения; 45%  - в течение 15 дней со дня фактического присоединения; 10% - в течение 15 дней со дня подписания АОТП
</t>
  </si>
  <si>
    <t xml:space="preserve">10% - в течение 15 дней со дня заключения договора; 30%-в течение 60 дней со дня заключения договора; 20% - в течение 180 дней со дня заключения договора; 30%- в течение 15 дней со дня фактического присоединения; 10%- в течение 10 дней со дня подписания АОТП.
</t>
  </si>
  <si>
    <t>Аннулированные заявки, шт.</t>
  </si>
  <si>
    <t>Приме-чание</t>
  </si>
  <si>
    <t>п.19д а.2</t>
  </si>
  <si>
    <t>п.19д а.4</t>
  </si>
  <si>
    <t>п.19д а.3</t>
  </si>
  <si>
    <t>п.19д  а.5</t>
  </si>
  <si>
    <t>50% в течение 5 дней с даты предъявления счета; 50% в течение 20 дней с даты предоставления счета-фактуры.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</si>
  <si>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январь 2021года. (п.19 д)</t>
  </si>
  <si>
    <t>Информация о заключенных договорах за январь 2021г.(п.19д а.3)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</si>
  <si>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февраль 2021года. (п.19 д)</t>
  </si>
  <si>
    <t>Информация о заключенных договорах за февраль 2021г.(п.19д а.3)</t>
  </si>
  <si>
    <t>100% в течение 5 дней с даты предъявления счета.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</si>
  <si>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март 2021года. (п.19 д)</t>
  </si>
  <si>
    <t>Информация о заключенных договорах за март 2021г.(п.19д а.3)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</si>
  <si>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апрель 2021года. (п.19 д)</t>
  </si>
  <si>
    <t>Информация о заключенных договорах за апрель 2021г.(п.19д а.3)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</si>
  <si>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май 2021года. (п.19 д)</t>
  </si>
  <si>
    <t>Информация о заключенных договорах за май 2021г.(п.19д а.3)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</si>
  <si>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июнь 2021года. (п.19 д)</t>
  </si>
  <si>
    <t>Информация о заключенных договорах за июнь 2021г.(п.19д а.3)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</si>
  <si>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июль 2021года. (п.19 д)</t>
  </si>
  <si>
    <t>Информация о заключенных договорах за июль 2021г.(п.19д а.3)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</si>
  <si>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август 2021года. (п.19 д)</t>
  </si>
  <si>
    <t>Информация о заключенных договорах за август 2021г.(п.19д а.3)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</si>
  <si>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сентябрь 2021года. (п.19 д)</t>
  </si>
  <si>
    <t>Информация о заключенных договорах за сентябрь 2021г. (п.19д а.3)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</si>
  <si>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октябрь 2021года. (п.19 д)</t>
  </si>
  <si>
    <t>Информация о заключенных договорах за октябрь 2021г.(п.19д а.3)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</si>
  <si>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ноябрь 2021года. (п.19 д)</t>
  </si>
  <si>
    <t>Информация о заключенных договорах за ноябрь 2021г.(п.19д а.3)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</si>
  <si>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Декабрь 2021года. (п.19 д)</t>
  </si>
  <si>
    <t>Информация о заключенных договорах за декабрь 2021г.(п.19д а.3)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</si>
</sst>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\$#,##0\ ;\(\$#,##0\)"/>
    <numFmt numFmtId="167" formatCode="0.0"/>
  </numFmts>
  <fonts count="15" x14ac:knownFonts="1">
    <font>
      <sz val="11"/>
      <color theme="1"/>
      <name val="Times New Roman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12"/>
      <color indexed="24"/>
      <name val="Arial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" fillId="0" borderId="0"/>
    <xf numFmtId="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3" applyNumberFormat="0" applyFont="0" applyFill="0" applyAlignment="0" applyProtection="0"/>
    <xf numFmtId="0" fontId="6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7" fillId="0" borderId="0" applyBorder="0">
      <alignment horizontal="center" vertical="center" wrapText="1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1" applyBorder="0">
      <alignment horizontal="center" vertical="center" wrapText="1"/>
    </xf>
    <xf numFmtId="4" fontId="9" fillId="2" borderId="2" applyBorder="0">
      <alignment horizontal="right"/>
    </xf>
    <xf numFmtId="0" fontId="6" fillId="0" borderId="4" applyNumberFormat="0" applyFill="0" applyAlignment="0" applyProtection="0"/>
    <xf numFmtId="10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2" fontId="6" fillId="0" borderId="0" applyFill="0" applyBorder="0" applyAlignment="0" applyProtection="0"/>
    <xf numFmtId="165" fontId="1" fillId="0" borderId="0" applyFont="0" applyFill="0" applyBorder="0" applyAlignment="0" applyProtection="0"/>
    <xf numFmtId="4" fontId="9" fillId="3" borderId="0" applyFont="0" applyBorder="0">
      <alignment horizontal="right"/>
    </xf>
    <xf numFmtId="4" fontId="9" fillId="4" borderId="5" applyBorder="0">
      <alignment horizontal="right"/>
    </xf>
  </cellStyleXfs>
  <cellXfs count="4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3" fillId="0" borderId="2" xfId="0" applyFont="1" applyFill="1" applyBorder="1" applyAlignment="1">
      <alignment horizontal="left" vertical="center" wrapText="1"/>
    </xf>
    <xf numFmtId="1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vertical="center"/>
    </xf>
    <xf numFmtId="4" fontId="11" fillId="0" borderId="2" xfId="0" applyNumberFormat="1" applyFont="1" applyBorder="1" applyAlignment="1">
      <alignment horizontal="center" vertical="center" wrapText="1"/>
    </xf>
    <xf numFmtId="4" fontId="11" fillId="0" borderId="0" xfId="0" applyNumberFormat="1" applyFont="1" applyAlignment="1">
      <alignment wrapText="1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2" fontId="2" fillId="0" borderId="0" xfId="0" applyNumberFormat="1" applyFont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67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</cellXfs>
  <cellStyles count="23">
    <cellStyle name="Comma0" xfId="2"/>
    <cellStyle name="Currency0" xfId="3"/>
    <cellStyle name="Date" xfId="4"/>
    <cellStyle name="Fixed" xfId="5"/>
    <cellStyle name="Heading 1" xfId="6"/>
    <cellStyle name="Heading 2" xfId="7"/>
    <cellStyle name="Total" xfId="8"/>
    <cellStyle name="ДАТА" xfId="9"/>
    <cellStyle name="Денежный [0] 2" xfId="10"/>
    <cellStyle name="Заголовок" xfId="11"/>
    <cellStyle name="ЗАГОЛОВОК1" xfId="12"/>
    <cellStyle name="ЗАГОЛОВОК2" xfId="13"/>
    <cellStyle name="ЗаголовокСтолбца" xfId="14"/>
    <cellStyle name="Значение" xfId="15"/>
    <cellStyle name="ИТОГОВЫЙ" xfId="16"/>
    <cellStyle name="Обычный" xfId="0" builtinId="0"/>
    <cellStyle name="Обычный 2" xfId="1"/>
    <cellStyle name="Процент_4кв" xfId="17"/>
    <cellStyle name="Тысячи_4кв" xfId="18"/>
    <cellStyle name="ФИКСИРОВАННЫЙ" xfId="19"/>
    <cellStyle name="Финансовый [0] 2" xfId="20"/>
    <cellStyle name="Формула_НВВ - сети долгосрочный (15.07) - передано на оформление" xfId="21"/>
    <cellStyle name="ФормулаВБ" xfId="22"/>
  </cellStyles>
  <dxfs count="0"/>
  <tableStyles count="0" defaultTableStyle="TableStyleMedium9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7;&#1090;&#1072;&#1088;&#1099;&#1081;%20%20&#1042;&#1057;&#1045;&#1052;\&#1040;&#1085;&#1103;%20&#1055;&#1058;&#1054;\KOTEL.CALC.NVV.NET.5.72.2012%20&#1075;&#1086;&#10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1.%20&#1041;&#1077;&#1079;&#1075;&#1072;&#1095;&#1077;&#1074;&#1072;%20&#1040;.&#1043;\&#1044;&#1083;&#1103;%20&#1089;&#1072;&#1081;&#1090;&#1072;\2021\svednal%20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НВВ Затраты+"/>
      <sheetName val="Расчёт расходов долгосрочный"/>
      <sheetName val="Расчёт расходов RAB"/>
      <sheetName val="Расчёт НВВ по RAB"/>
      <sheetName val="Свод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 refreshError="1">
        <row r="5">
          <cell r="M5">
            <v>2010</v>
          </cell>
        </row>
        <row r="10">
          <cell r="F10" t="str">
            <v>МУП "Муравленковское предприятие городских электрических сетей"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 2021"/>
      <sheetName val="02 2021"/>
      <sheetName val="03 2021"/>
      <sheetName val="04 2021"/>
      <sheetName val="05  2021"/>
      <sheetName val="06  2021"/>
      <sheetName val="07  2021"/>
      <sheetName val="08  2021"/>
      <sheetName val="09  2021"/>
      <sheetName val="10  2021"/>
      <sheetName val="11  2021"/>
      <sheetName val="12  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zoomScaleNormal="100" workbookViewId="0">
      <selection activeCell="H5" sqref="H5"/>
    </sheetView>
  </sheetViews>
  <sheetFormatPr defaultRowHeight="15" x14ac:dyDescent="0.25"/>
  <cols>
    <col min="1" max="1" width="5" style="1" customWidth="1"/>
    <col min="2" max="2" width="24.140625" style="2" customWidth="1"/>
    <col min="3" max="3" width="10.28515625" style="1" customWidth="1"/>
    <col min="4" max="4" width="12.5703125" style="1" customWidth="1"/>
    <col min="5" max="5" width="13.140625" style="3" customWidth="1"/>
    <col min="6" max="6" width="29.42578125" style="1" customWidth="1"/>
    <col min="7" max="7" width="7.28515625" style="1" customWidth="1"/>
  </cols>
  <sheetData>
    <row r="1" spans="1:10" s="1" customFormat="1" ht="33.75" customHeight="1" x14ac:dyDescent="0.25">
      <c r="A1" s="42" t="s">
        <v>23</v>
      </c>
      <c r="B1" s="42"/>
      <c r="C1" s="42"/>
      <c r="D1" s="42"/>
      <c r="E1" s="42"/>
      <c r="F1" s="42"/>
      <c r="G1" s="42"/>
    </row>
    <row r="2" spans="1:10" s="1" customFormat="1" x14ac:dyDescent="0.25">
      <c r="A2" s="23"/>
      <c r="B2" s="24"/>
      <c r="C2" s="25" t="s">
        <v>18</v>
      </c>
      <c r="D2" s="25" t="s">
        <v>19</v>
      </c>
      <c r="E2" s="25" t="s">
        <v>20</v>
      </c>
      <c r="F2" s="25" t="s">
        <v>21</v>
      </c>
      <c r="G2" s="23"/>
    </row>
    <row r="3" spans="1:10" s="4" customFormat="1" ht="38.25" x14ac:dyDescent="0.25">
      <c r="A3" s="5" t="s">
        <v>0</v>
      </c>
      <c r="B3" s="7" t="s">
        <v>1</v>
      </c>
      <c r="C3" s="5" t="s">
        <v>13</v>
      </c>
      <c r="D3" s="5" t="s">
        <v>16</v>
      </c>
      <c r="E3" s="5" t="s">
        <v>2</v>
      </c>
      <c r="F3" s="5" t="s">
        <v>3</v>
      </c>
      <c r="G3" s="5" t="s">
        <v>17</v>
      </c>
    </row>
    <row r="4" spans="1:10" s="1" customFormat="1" ht="39" customHeight="1" x14ac:dyDescent="0.25">
      <c r="A4" s="26">
        <v>1</v>
      </c>
      <c r="B4" s="8" t="s">
        <v>4</v>
      </c>
      <c r="C4" s="9">
        <f>18+124</f>
        <v>142</v>
      </c>
      <c r="D4" s="10">
        <v>4</v>
      </c>
      <c r="E4" s="10">
        <v>14</v>
      </c>
      <c r="F4" s="10">
        <v>137</v>
      </c>
      <c r="G4" s="10" t="s">
        <v>5</v>
      </c>
    </row>
    <row r="5" spans="1:10" s="1" customFormat="1" ht="39" customHeight="1" x14ac:dyDescent="0.25">
      <c r="A5" s="26">
        <v>2</v>
      </c>
      <c r="B5" s="8" t="s">
        <v>6</v>
      </c>
      <c r="C5" s="9">
        <f>5380+3668</f>
        <v>9048</v>
      </c>
      <c r="D5" s="10">
        <v>1200</v>
      </c>
      <c r="E5" s="27">
        <v>4180</v>
      </c>
      <c r="F5" s="10">
        <v>8948</v>
      </c>
      <c r="G5" s="10" t="s">
        <v>5</v>
      </c>
    </row>
    <row r="6" spans="1:10" s="1" customFormat="1" ht="6.75" customHeight="1" x14ac:dyDescent="0.25">
      <c r="A6" s="11"/>
      <c r="B6" s="12"/>
      <c r="C6" s="13"/>
      <c r="D6" s="14"/>
      <c r="E6" s="14"/>
      <c r="F6" s="14"/>
      <c r="G6" s="13"/>
    </row>
    <row r="7" spans="1:10" s="1" customFormat="1" x14ac:dyDescent="0.25">
      <c r="A7" s="43" t="s">
        <v>24</v>
      </c>
      <c r="B7" s="43"/>
      <c r="C7" s="43"/>
      <c r="D7" s="43"/>
      <c r="E7" s="43"/>
      <c r="F7" s="43"/>
      <c r="G7" s="43"/>
    </row>
    <row r="8" spans="1:10" s="1" customFormat="1" ht="4.5" customHeight="1" x14ac:dyDescent="0.25">
      <c r="A8" s="15"/>
      <c r="B8" s="16"/>
      <c r="C8" s="15"/>
      <c r="D8" s="15"/>
      <c r="E8" s="17"/>
      <c r="F8" s="15"/>
      <c r="G8" s="15"/>
    </row>
    <row r="9" spans="1:10" s="1" customFormat="1" ht="25.5" x14ac:dyDescent="0.25">
      <c r="A9" s="5" t="s">
        <v>0</v>
      </c>
      <c r="B9" s="5" t="s">
        <v>7</v>
      </c>
      <c r="C9" s="5" t="s">
        <v>8</v>
      </c>
      <c r="D9" s="5" t="s">
        <v>9</v>
      </c>
      <c r="E9" s="44" t="s">
        <v>10</v>
      </c>
      <c r="F9" s="44"/>
      <c r="G9" s="5" t="s">
        <v>17</v>
      </c>
    </row>
    <row r="10" spans="1:10" s="1" customFormat="1" ht="51" customHeight="1" x14ac:dyDescent="0.2">
      <c r="A10" s="18">
        <v>1</v>
      </c>
      <c r="B10" s="18" t="s">
        <v>11</v>
      </c>
      <c r="C10" s="21">
        <v>30</v>
      </c>
      <c r="D10" s="21">
        <v>1770</v>
      </c>
      <c r="E10" s="41" t="s">
        <v>14</v>
      </c>
      <c r="F10" s="41"/>
      <c r="G10" s="6"/>
      <c r="I10" s="22"/>
    </row>
    <row r="11" spans="1:10" s="1" customFormat="1" ht="51" customHeight="1" x14ac:dyDescent="0.2">
      <c r="A11" s="18">
        <v>2</v>
      </c>
      <c r="B11" s="18" t="s">
        <v>11</v>
      </c>
      <c r="C11" s="21">
        <v>70</v>
      </c>
      <c r="D11" s="21">
        <v>4130</v>
      </c>
      <c r="E11" s="41" t="s">
        <v>14</v>
      </c>
      <c r="F11" s="41"/>
      <c r="G11" s="6"/>
      <c r="I11" s="22"/>
      <c r="J11" s="20"/>
    </row>
    <row r="12" spans="1:10" s="1" customFormat="1" ht="51" customHeight="1" x14ac:dyDescent="0.2">
      <c r="A12" s="18">
        <v>3</v>
      </c>
      <c r="B12" s="18" t="s">
        <v>11</v>
      </c>
      <c r="C12" s="21">
        <v>70</v>
      </c>
      <c r="D12" s="21">
        <v>4130</v>
      </c>
      <c r="E12" s="41" t="s">
        <v>14</v>
      </c>
      <c r="F12" s="41"/>
      <c r="G12" s="6"/>
      <c r="I12" s="22"/>
      <c r="J12" s="20"/>
    </row>
    <row r="13" spans="1:10" s="1" customFormat="1" ht="51" customHeight="1" x14ac:dyDescent="0.2">
      <c r="A13" s="18">
        <v>4</v>
      </c>
      <c r="B13" s="18" t="s">
        <v>11</v>
      </c>
      <c r="C13" s="21">
        <v>70</v>
      </c>
      <c r="D13" s="21">
        <v>4130</v>
      </c>
      <c r="E13" s="41" t="s">
        <v>14</v>
      </c>
      <c r="F13" s="41"/>
      <c r="G13" s="6"/>
      <c r="I13" s="22"/>
      <c r="J13" s="20"/>
    </row>
    <row r="14" spans="1:10" s="1" customFormat="1" ht="51" customHeight="1" x14ac:dyDescent="0.2">
      <c r="A14" s="18">
        <v>5</v>
      </c>
      <c r="B14" s="18" t="s">
        <v>11</v>
      </c>
      <c r="C14" s="21">
        <v>70</v>
      </c>
      <c r="D14" s="21">
        <v>4130</v>
      </c>
      <c r="E14" s="41" t="s">
        <v>14</v>
      </c>
      <c r="F14" s="41"/>
      <c r="G14" s="6"/>
      <c r="I14" s="22"/>
      <c r="J14" s="20"/>
    </row>
    <row r="15" spans="1:10" s="1" customFormat="1" ht="51" customHeight="1" x14ac:dyDescent="0.2">
      <c r="A15" s="18">
        <v>6</v>
      </c>
      <c r="B15" s="18" t="s">
        <v>11</v>
      </c>
      <c r="C15" s="21">
        <v>70</v>
      </c>
      <c r="D15" s="21">
        <v>4130</v>
      </c>
      <c r="E15" s="41" t="s">
        <v>14</v>
      </c>
      <c r="F15" s="41"/>
      <c r="G15" s="6"/>
      <c r="I15" s="22"/>
    </row>
    <row r="16" spans="1:10" s="1" customFormat="1" ht="51" customHeight="1" x14ac:dyDescent="0.2">
      <c r="A16" s="18">
        <v>7</v>
      </c>
      <c r="B16" s="18" t="s">
        <v>11</v>
      </c>
      <c r="C16" s="21">
        <v>200</v>
      </c>
      <c r="D16" s="21">
        <v>11800</v>
      </c>
      <c r="E16" s="41" t="s">
        <v>15</v>
      </c>
      <c r="F16" s="41"/>
      <c r="G16" s="6"/>
      <c r="I16" s="22"/>
    </row>
    <row r="17" spans="1:10" s="1" customFormat="1" ht="51" customHeight="1" x14ac:dyDescent="0.2">
      <c r="A17" s="18">
        <v>8</v>
      </c>
      <c r="B17" s="18" t="s">
        <v>11</v>
      </c>
      <c r="C17" s="21">
        <v>200</v>
      </c>
      <c r="D17" s="21">
        <v>11800</v>
      </c>
      <c r="E17" s="41" t="s">
        <v>15</v>
      </c>
      <c r="F17" s="41"/>
      <c r="G17" s="6"/>
      <c r="I17" s="22"/>
    </row>
    <row r="18" spans="1:10" s="1" customFormat="1" ht="51" customHeight="1" x14ac:dyDescent="0.2">
      <c r="A18" s="18">
        <v>9</v>
      </c>
      <c r="B18" s="18" t="s">
        <v>11</v>
      </c>
      <c r="C18" s="21">
        <v>200</v>
      </c>
      <c r="D18" s="21">
        <v>11800</v>
      </c>
      <c r="E18" s="41" t="s">
        <v>15</v>
      </c>
      <c r="F18" s="41"/>
      <c r="G18" s="6"/>
      <c r="I18" s="22"/>
      <c r="J18" s="20"/>
    </row>
    <row r="19" spans="1:10" s="1" customFormat="1" ht="51" customHeight="1" x14ac:dyDescent="0.2">
      <c r="A19" s="18">
        <v>10</v>
      </c>
      <c r="B19" s="18" t="s">
        <v>11</v>
      </c>
      <c r="C19" s="21">
        <v>600</v>
      </c>
      <c r="D19" s="21">
        <v>35400</v>
      </c>
      <c r="E19" s="41" t="s">
        <v>15</v>
      </c>
      <c r="F19" s="41"/>
      <c r="G19" s="6"/>
      <c r="I19" s="22"/>
      <c r="J19" s="20"/>
    </row>
    <row r="20" spans="1:10" s="1" customFormat="1" ht="51" customHeight="1" x14ac:dyDescent="0.2">
      <c r="A20" s="18">
        <v>11</v>
      </c>
      <c r="B20" s="18" t="s">
        <v>11</v>
      </c>
      <c r="C20" s="21">
        <v>200</v>
      </c>
      <c r="D20" s="21">
        <v>11800</v>
      </c>
      <c r="E20" s="41" t="s">
        <v>15</v>
      </c>
      <c r="F20" s="41"/>
      <c r="G20" s="6"/>
      <c r="I20" s="22"/>
      <c r="J20" s="20"/>
    </row>
    <row r="21" spans="1:10" s="1" customFormat="1" ht="51" customHeight="1" x14ac:dyDescent="0.2">
      <c r="A21" s="18">
        <v>12</v>
      </c>
      <c r="B21" s="18" t="s">
        <v>11</v>
      </c>
      <c r="C21" s="21">
        <v>200</v>
      </c>
      <c r="D21" s="21">
        <v>11800</v>
      </c>
      <c r="E21" s="41" t="s">
        <v>15</v>
      </c>
      <c r="F21" s="41"/>
      <c r="G21" s="6"/>
      <c r="I21" s="22"/>
    </row>
    <row r="22" spans="1:10" ht="51" customHeight="1" x14ac:dyDescent="0.25">
      <c r="A22" s="18">
        <v>13</v>
      </c>
      <c r="B22" s="18" t="s">
        <v>11</v>
      </c>
      <c r="C22" s="21">
        <v>300</v>
      </c>
      <c r="D22" s="21">
        <v>6754</v>
      </c>
      <c r="E22" s="41" t="s">
        <v>15</v>
      </c>
      <c r="F22" s="41"/>
      <c r="G22" s="6"/>
      <c r="I22" s="22"/>
    </row>
    <row r="23" spans="1:10" ht="51" customHeight="1" x14ac:dyDescent="0.25">
      <c r="A23" s="18">
        <v>14</v>
      </c>
      <c r="B23" s="18" t="s">
        <v>11</v>
      </c>
      <c r="C23" s="21">
        <v>1900</v>
      </c>
      <c r="D23" s="21">
        <v>112100</v>
      </c>
      <c r="E23" s="41" t="s">
        <v>22</v>
      </c>
      <c r="F23" s="41"/>
      <c r="G23" s="6"/>
      <c r="I23" s="22"/>
    </row>
    <row r="24" spans="1:10" x14ac:dyDescent="0.25">
      <c r="B24" s="19" t="s">
        <v>12</v>
      </c>
      <c r="C24" s="20">
        <f>SUM(C10:C23)</f>
        <v>4180</v>
      </c>
      <c r="D24" s="20">
        <f>SUM(D10:D23)</f>
        <v>235674</v>
      </c>
      <c r="I24" s="22"/>
    </row>
  </sheetData>
  <mergeCells count="17">
    <mergeCell ref="E19:F19"/>
    <mergeCell ref="E20:F20"/>
    <mergeCell ref="E21:F21"/>
    <mergeCell ref="E22:F22"/>
    <mergeCell ref="E23:F23"/>
    <mergeCell ref="E18:F18"/>
    <mergeCell ref="A1:G1"/>
    <mergeCell ref="A7:G7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</mergeCells>
  <pageMargins left="0.31496062992125984" right="0.31496062992125984" top="0.20472440944881892" bottom="0.20472440944881892" header="0" footer="0"/>
  <pageSetup paperSize="9" scale="9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zoomScale="85" zoomScaleNormal="85" workbookViewId="0">
      <selection activeCell="X3" sqref="X3"/>
    </sheetView>
  </sheetViews>
  <sheetFormatPr defaultRowHeight="15" x14ac:dyDescent="0.25"/>
  <cols>
    <col min="1" max="1" width="5" style="1" customWidth="1"/>
    <col min="2" max="2" width="24.140625" style="2" customWidth="1"/>
    <col min="3" max="3" width="11.5703125" style="1" customWidth="1"/>
    <col min="4" max="4" width="12.5703125" style="1" customWidth="1"/>
    <col min="5" max="5" width="13.140625" style="3" customWidth="1"/>
    <col min="6" max="6" width="29.42578125" style="1" customWidth="1"/>
    <col min="7" max="7" width="7.28515625" style="1" customWidth="1"/>
    <col min="8" max="8" width="11.7109375" customWidth="1"/>
    <col min="12" max="12" width="14" customWidth="1"/>
    <col min="13" max="15" width="9.7109375" bestFit="1" customWidth="1"/>
  </cols>
  <sheetData>
    <row r="1" spans="1:16" s="1" customFormat="1" ht="33.75" customHeight="1" x14ac:dyDescent="0.25">
      <c r="A1" s="42" t="s">
        <v>42</v>
      </c>
      <c r="B1" s="42"/>
      <c r="C1" s="42"/>
      <c r="D1" s="42"/>
      <c r="E1" s="42"/>
      <c r="F1" s="42"/>
      <c r="G1" s="42"/>
    </row>
    <row r="2" spans="1:16" s="1" customFormat="1" x14ac:dyDescent="0.25">
      <c r="A2" s="23"/>
      <c r="B2" s="24"/>
      <c r="C2" s="25" t="s">
        <v>18</v>
      </c>
      <c r="D2" s="25" t="s">
        <v>19</v>
      </c>
      <c r="E2" s="25" t="s">
        <v>20</v>
      </c>
      <c r="F2" s="25" t="s">
        <v>21</v>
      </c>
      <c r="G2" s="23"/>
      <c r="H2"/>
      <c r="I2"/>
      <c r="J2"/>
      <c r="K2"/>
      <c r="L2"/>
      <c r="M2"/>
      <c r="N2"/>
      <c r="O2"/>
      <c r="P2"/>
    </row>
    <row r="3" spans="1:16" s="4" customFormat="1" ht="38.25" x14ac:dyDescent="0.25">
      <c r="A3" s="38" t="s">
        <v>0</v>
      </c>
      <c r="B3" s="7" t="s">
        <v>1</v>
      </c>
      <c r="C3" s="38" t="s">
        <v>13</v>
      </c>
      <c r="D3" s="38" t="s">
        <v>16</v>
      </c>
      <c r="E3" s="38" t="s">
        <v>2</v>
      </c>
      <c r="F3" s="38" t="s">
        <v>3</v>
      </c>
      <c r="G3" s="38" t="s">
        <v>17</v>
      </c>
      <c r="H3"/>
      <c r="I3"/>
      <c r="J3"/>
      <c r="K3"/>
      <c r="L3"/>
      <c r="M3"/>
      <c r="N3"/>
      <c r="O3"/>
      <c r="P3"/>
    </row>
    <row r="4" spans="1:16" s="1" customFormat="1" ht="39" customHeight="1" x14ac:dyDescent="0.25">
      <c r="A4" s="26">
        <v>1</v>
      </c>
      <c r="B4" s="8" t="s">
        <v>4</v>
      </c>
      <c r="C4" s="9">
        <v>79</v>
      </c>
      <c r="D4" s="10">
        <v>4</v>
      </c>
      <c r="E4" s="10">
        <v>15</v>
      </c>
      <c r="F4" s="10">
        <v>81</v>
      </c>
      <c r="G4" s="10" t="s">
        <v>5</v>
      </c>
      <c r="H4"/>
      <c r="I4"/>
      <c r="J4"/>
      <c r="K4"/>
      <c r="L4"/>
      <c r="M4"/>
      <c r="N4"/>
      <c r="O4"/>
      <c r="P4"/>
    </row>
    <row r="5" spans="1:16" s="1" customFormat="1" ht="39" customHeight="1" x14ac:dyDescent="0.25">
      <c r="A5" s="26">
        <v>2</v>
      </c>
      <c r="B5" s="8" t="s">
        <v>6</v>
      </c>
      <c r="C5" s="36">
        <v>10774</v>
      </c>
      <c r="D5" s="10">
        <v>720</v>
      </c>
      <c r="E5" s="9">
        <v>4355</v>
      </c>
      <c r="F5" s="10">
        <v>8245.7999999999993</v>
      </c>
      <c r="G5" s="10" t="s">
        <v>5</v>
      </c>
      <c r="H5"/>
      <c r="I5"/>
      <c r="J5"/>
      <c r="K5"/>
      <c r="L5"/>
      <c r="M5"/>
      <c r="N5"/>
      <c r="O5"/>
      <c r="P5"/>
    </row>
    <row r="6" spans="1:16" s="1" customFormat="1" ht="6.75" customHeight="1" x14ac:dyDescent="0.25">
      <c r="A6" s="11"/>
      <c r="B6" s="12"/>
      <c r="C6" s="13"/>
      <c r="D6" s="14"/>
      <c r="E6" s="14"/>
      <c r="F6" s="14"/>
      <c r="G6" s="13"/>
      <c r="H6"/>
      <c r="I6"/>
      <c r="J6"/>
      <c r="K6"/>
      <c r="L6"/>
      <c r="M6"/>
      <c r="N6"/>
      <c r="O6"/>
      <c r="P6"/>
    </row>
    <row r="7" spans="1:16" s="1" customFormat="1" x14ac:dyDescent="0.25">
      <c r="A7" s="43" t="s">
        <v>43</v>
      </c>
      <c r="B7" s="43"/>
      <c r="C7" s="43"/>
      <c r="D7" s="43"/>
      <c r="E7" s="43"/>
      <c r="F7" s="43"/>
      <c r="G7" s="43"/>
    </row>
    <row r="8" spans="1:16" s="1" customFormat="1" ht="4.5" customHeight="1" x14ac:dyDescent="0.25">
      <c r="A8" s="15"/>
      <c r="B8" s="16"/>
      <c r="C8" s="15"/>
      <c r="D8" s="15"/>
      <c r="E8" s="17"/>
      <c r="F8" s="15"/>
      <c r="G8" s="15"/>
    </row>
    <row r="9" spans="1:16" s="1" customFormat="1" ht="25.5" x14ac:dyDescent="0.25">
      <c r="A9" s="38" t="s">
        <v>0</v>
      </c>
      <c r="B9" s="38" t="s">
        <v>7</v>
      </c>
      <c r="C9" s="38" t="s">
        <v>8</v>
      </c>
      <c r="D9" s="38" t="s">
        <v>9</v>
      </c>
      <c r="E9" s="44" t="s">
        <v>10</v>
      </c>
      <c r="F9" s="44"/>
      <c r="G9" s="38" t="s">
        <v>17</v>
      </c>
    </row>
    <row r="10" spans="1:16" s="1" customFormat="1" ht="51" customHeight="1" x14ac:dyDescent="0.2">
      <c r="A10" s="18">
        <v>1</v>
      </c>
      <c r="B10" s="18" t="s">
        <v>11</v>
      </c>
      <c r="C10" s="21">
        <v>70</v>
      </c>
      <c r="D10" s="21">
        <v>4130</v>
      </c>
      <c r="E10" s="45" t="s">
        <v>14</v>
      </c>
      <c r="F10" s="46"/>
      <c r="G10" s="6"/>
      <c r="I10" s="22"/>
    </row>
    <row r="11" spans="1:16" s="1" customFormat="1" ht="51" customHeight="1" x14ac:dyDescent="0.2">
      <c r="A11" s="18">
        <v>2</v>
      </c>
      <c r="B11" s="18" t="s">
        <v>11</v>
      </c>
      <c r="C11" s="21">
        <v>30</v>
      </c>
      <c r="D11" s="21">
        <v>1770</v>
      </c>
      <c r="E11" s="45" t="s">
        <v>14</v>
      </c>
      <c r="F11" s="46"/>
      <c r="G11" s="6"/>
      <c r="I11" s="22"/>
    </row>
    <row r="12" spans="1:16" s="1" customFormat="1" ht="51" customHeight="1" x14ac:dyDescent="0.2">
      <c r="A12" s="18">
        <v>3</v>
      </c>
      <c r="B12" s="18" t="s">
        <v>11</v>
      </c>
      <c r="C12" s="21">
        <v>70</v>
      </c>
      <c r="D12" s="21">
        <v>4130</v>
      </c>
      <c r="E12" s="45" t="s">
        <v>14</v>
      </c>
      <c r="F12" s="46"/>
      <c r="G12" s="6"/>
      <c r="I12" s="22"/>
    </row>
    <row r="13" spans="1:16" s="1" customFormat="1" ht="51" customHeight="1" x14ac:dyDescent="0.2">
      <c r="A13" s="18">
        <v>4</v>
      </c>
      <c r="B13" s="18" t="s">
        <v>11</v>
      </c>
      <c r="C13" s="21">
        <v>70</v>
      </c>
      <c r="D13" s="21">
        <v>4130</v>
      </c>
      <c r="E13" s="45" t="s">
        <v>14</v>
      </c>
      <c r="F13" s="46"/>
      <c r="G13" s="6"/>
      <c r="I13" s="22"/>
    </row>
    <row r="14" spans="1:16" s="1" customFormat="1" ht="51" customHeight="1" x14ac:dyDescent="0.2">
      <c r="A14" s="18">
        <v>5</v>
      </c>
      <c r="B14" s="18" t="s">
        <v>11</v>
      </c>
      <c r="C14" s="21">
        <v>50</v>
      </c>
      <c r="D14" s="21">
        <v>2950</v>
      </c>
      <c r="E14" s="45" t="s">
        <v>14</v>
      </c>
      <c r="F14" s="46"/>
      <c r="G14" s="6"/>
      <c r="I14" s="22"/>
      <c r="J14" s="20"/>
    </row>
    <row r="15" spans="1:16" s="1" customFormat="1" ht="51" customHeight="1" x14ac:dyDescent="0.2">
      <c r="A15" s="18">
        <v>6</v>
      </c>
      <c r="B15" s="18" t="s">
        <v>11</v>
      </c>
      <c r="C15" s="21">
        <v>30</v>
      </c>
      <c r="D15" s="21">
        <v>1770</v>
      </c>
      <c r="E15" s="45" t="s">
        <v>14</v>
      </c>
      <c r="F15" s="46"/>
      <c r="G15" s="6"/>
      <c r="I15" s="22"/>
    </row>
    <row r="16" spans="1:16" s="1" customFormat="1" ht="51" customHeight="1" x14ac:dyDescent="0.2">
      <c r="A16" s="18">
        <v>7</v>
      </c>
      <c r="B16" s="18" t="s">
        <v>11</v>
      </c>
      <c r="C16" s="21">
        <v>600</v>
      </c>
      <c r="D16" s="21">
        <v>35400</v>
      </c>
      <c r="E16" s="41" t="s">
        <v>15</v>
      </c>
      <c r="F16" s="41"/>
      <c r="G16" s="6"/>
      <c r="I16" s="22"/>
    </row>
    <row r="17" spans="1:9" s="1" customFormat="1" ht="51" customHeight="1" x14ac:dyDescent="0.2">
      <c r="A17" s="18">
        <v>8</v>
      </c>
      <c r="B17" s="18" t="s">
        <v>11</v>
      </c>
      <c r="C17" s="21">
        <v>225</v>
      </c>
      <c r="D17" s="21">
        <v>13275</v>
      </c>
      <c r="E17" s="41" t="s">
        <v>15</v>
      </c>
      <c r="F17" s="41"/>
      <c r="G17" s="6"/>
      <c r="I17" s="22"/>
    </row>
    <row r="18" spans="1:9" s="1" customFormat="1" ht="51" customHeight="1" x14ac:dyDescent="0.2">
      <c r="A18" s="18">
        <v>9</v>
      </c>
      <c r="B18" s="18" t="s">
        <v>11</v>
      </c>
      <c r="C18" s="21">
        <v>225</v>
      </c>
      <c r="D18" s="21">
        <v>13275</v>
      </c>
      <c r="E18" s="41" t="s">
        <v>15</v>
      </c>
      <c r="F18" s="41"/>
      <c r="G18" s="6"/>
      <c r="I18" s="22"/>
    </row>
    <row r="19" spans="1:9" s="1" customFormat="1" ht="51" customHeight="1" x14ac:dyDescent="0.2">
      <c r="A19" s="18">
        <v>10</v>
      </c>
      <c r="B19" s="18" t="s">
        <v>11</v>
      </c>
      <c r="C19" s="21">
        <v>200</v>
      </c>
      <c r="D19" s="21">
        <v>11800</v>
      </c>
      <c r="E19" s="41" t="s">
        <v>15</v>
      </c>
      <c r="F19" s="41"/>
      <c r="G19" s="6"/>
      <c r="I19" s="22"/>
    </row>
    <row r="20" spans="1:9" s="1" customFormat="1" ht="51" customHeight="1" x14ac:dyDescent="0.2">
      <c r="A20" s="18">
        <v>11</v>
      </c>
      <c r="B20" s="18" t="s">
        <v>11</v>
      </c>
      <c r="C20" s="21">
        <v>200</v>
      </c>
      <c r="D20" s="21">
        <v>11800</v>
      </c>
      <c r="E20" s="41" t="s">
        <v>15</v>
      </c>
      <c r="F20" s="41"/>
      <c r="G20" s="6"/>
      <c r="I20" s="22"/>
    </row>
    <row r="21" spans="1:9" s="1" customFormat="1" ht="51" customHeight="1" x14ac:dyDescent="0.2">
      <c r="A21" s="18">
        <v>12</v>
      </c>
      <c r="B21" s="18" t="s">
        <v>11</v>
      </c>
      <c r="C21" s="21">
        <v>225</v>
      </c>
      <c r="D21" s="21">
        <v>13275</v>
      </c>
      <c r="E21" s="41" t="s">
        <v>15</v>
      </c>
      <c r="F21" s="41"/>
      <c r="G21" s="6"/>
      <c r="I21" s="22"/>
    </row>
    <row r="22" spans="1:9" s="1" customFormat="1" ht="51" customHeight="1" x14ac:dyDescent="0.2">
      <c r="A22" s="18">
        <v>13</v>
      </c>
      <c r="B22" s="18" t="s">
        <v>11</v>
      </c>
      <c r="C22" s="21">
        <v>200</v>
      </c>
      <c r="D22" s="21">
        <v>11800</v>
      </c>
      <c r="E22" s="41" t="s">
        <v>15</v>
      </c>
      <c r="F22" s="41"/>
      <c r="G22" s="6"/>
      <c r="I22" s="22"/>
    </row>
    <row r="23" spans="1:9" s="1" customFormat="1" ht="51" customHeight="1" x14ac:dyDescent="0.2">
      <c r="A23" s="18">
        <v>14</v>
      </c>
      <c r="B23" s="18" t="s">
        <v>11</v>
      </c>
      <c r="C23" s="21">
        <v>660</v>
      </c>
      <c r="D23" s="21">
        <v>38940</v>
      </c>
      <c r="E23" s="41" t="s">
        <v>15</v>
      </c>
      <c r="F23" s="41"/>
      <c r="G23" s="6"/>
      <c r="I23" s="22"/>
    </row>
    <row r="24" spans="1:9" s="1" customFormat="1" ht="51" customHeight="1" x14ac:dyDescent="0.2">
      <c r="A24" s="18">
        <v>15</v>
      </c>
      <c r="B24" s="18" t="s">
        <v>11</v>
      </c>
      <c r="C24" s="21">
        <v>1500</v>
      </c>
      <c r="D24" s="21">
        <v>88500</v>
      </c>
      <c r="E24" s="41" t="s">
        <v>22</v>
      </c>
      <c r="F24" s="41"/>
      <c r="G24" s="6"/>
      <c r="I24" s="22"/>
    </row>
    <row r="25" spans="1:9" x14ac:dyDescent="0.25">
      <c r="B25" s="19" t="s">
        <v>12</v>
      </c>
      <c r="C25" s="20">
        <v>4355</v>
      </c>
      <c r="D25" s="20">
        <v>256945</v>
      </c>
      <c r="I25" s="22"/>
    </row>
    <row r="26" spans="1:9" x14ac:dyDescent="0.25">
      <c r="A26"/>
      <c r="B26"/>
      <c r="C26"/>
      <c r="D26"/>
      <c r="E26"/>
      <c r="F26"/>
      <c r="G26"/>
    </row>
  </sheetData>
  <mergeCells count="18">
    <mergeCell ref="E24:F24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12:F12"/>
    <mergeCell ref="A1:G1"/>
    <mergeCell ref="A7:G7"/>
    <mergeCell ref="E9:F9"/>
    <mergeCell ref="E10:F10"/>
    <mergeCell ref="E11:F11"/>
  </mergeCells>
  <pageMargins left="0.31496062992125984" right="0.31496062992125984" top="0.19685039370078741" bottom="0.19685039370078741" header="0" footer="0"/>
  <pageSetup paperSize="9" scale="96" fitToHeight="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zoomScale="85" zoomScaleNormal="85" workbookViewId="0">
      <selection activeCell="G36" sqref="G36"/>
    </sheetView>
  </sheetViews>
  <sheetFormatPr defaultRowHeight="15" x14ac:dyDescent="0.25"/>
  <cols>
    <col min="1" max="1" width="5" style="1" customWidth="1"/>
    <col min="2" max="2" width="24.140625" style="2" customWidth="1"/>
    <col min="3" max="3" width="11.5703125" style="1" customWidth="1"/>
    <col min="4" max="4" width="12.5703125" style="1" customWidth="1"/>
    <col min="5" max="5" width="13.140625" style="3" customWidth="1"/>
    <col min="6" max="6" width="29.42578125" style="1" customWidth="1"/>
    <col min="7" max="7" width="7.28515625" style="1" customWidth="1"/>
    <col min="8" max="8" width="11.7109375" customWidth="1"/>
    <col min="12" max="12" width="14" customWidth="1"/>
    <col min="13" max="14" width="9.7109375" bestFit="1" customWidth="1"/>
    <col min="15" max="15" width="13.140625" customWidth="1"/>
  </cols>
  <sheetData>
    <row r="1" spans="1:16" s="1" customFormat="1" ht="33.75" customHeight="1" x14ac:dyDescent="0.25">
      <c r="A1" s="42" t="s">
        <v>44</v>
      </c>
      <c r="B1" s="42"/>
      <c r="C1" s="42"/>
      <c r="D1" s="42"/>
      <c r="E1" s="42"/>
      <c r="F1" s="42"/>
      <c r="G1" s="42"/>
    </row>
    <row r="2" spans="1:16" s="1" customFormat="1" x14ac:dyDescent="0.25">
      <c r="A2" s="23"/>
      <c r="B2" s="24"/>
      <c r="C2" s="25" t="s">
        <v>18</v>
      </c>
      <c r="D2" s="25" t="s">
        <v>19</v>
      </c>
      <c r="E2" s="25" t="s">
        <v>20</v>
      </c>
      <c r="F2" s="25" t="s">
        <v>21</v>
      </c>
      <c r="G2" s="23"/>
      <c r="H2"/>
      <c r="I2"/>
      <c r="J2"/>
      <c r="K2"/>
      <c r="L2"/>
      <c r="M2"/>
      <c r="N2"/>
      <c r="O2"/>
      <c r="P2"/>
    </row>
    <row r="3" spans="1:16" s="4" customFormat="1" ht="38.25" x14ac:dyDescent="0.25">
      <c r="A3" s="39" t="s">
        <v>0</v>
      </c>
      <c r="B3" s="7" t="s">
        <v>1</v>
      </c>
      <c r="C3" s="39" t="s">
        <v>13</v>
      </c>
      <c r="D3" s="39" t="s">
        <v>16</v>
      </c>
      <c r="E3" s="39" t="s">
        <v>2</v>
      </c>
      <c r="F3" s="39" t="s">
        <v>3</v>
      </c>
      <c r="G3" s="39" t="s">
        <v>17</v>
      </c>
      <c r="H3"/>
      <c r="I3"/>
      <c r="J3"/>
      <c r="K3"/>
      <c r="L3"/>
      <c r="M3"/>
      <c r="N3"/>
      <c r="O3"/>
      <c r="P3"/>
    </row>
    <row r="4" spans="1:16" s="1" customFormat="1" ht="39" customHeight="1" x14ac:dyDescent="0.25">
      <c r="A4" s="26">
        <v>1</v>
      </c>
      <c r="B4" s="8" t="s">
        <v>4</v>
      </c>
      <c r="C4" s="9">
        <v>90</v>
      </c>
      <c r="D4" s="10">
        <v>3</v>
      </c>
      <c r="E4" s="10">
        <v>22</v>
      </c>
      <c r="F4" s="10">
        <v>77</v>
      </c>
      <c r="G4" s="10" t="s">
        <v>5</v>
      </c>
      <c r="H4"/>
      <c r="I4"/>
      <c r="J4"/>
      <c r="K4"/>
      <c r="L4"/>
      <c r="M4"/>
      <c r="N4"/>
      <c r="O4"/>
      <c r="P4"/>
    </row>
    <row r="5" spans="1:16" s="1" customFormat="1" ht="39" customHeight="1" x14ac:dyDescent="0.25">
      <c r="A5" s="26">
        <v>2</v>
      </c>
      <c r="B5" s="8" t="s">
        <v>6</v>
      </c>
      <c r="C5" s="36">
        <v>12948</v>
      </c>
      <c r="D5" s="10">
        <v>3330</v>
      </c>
      <c r="E5" s="9">
        <v>6215</v>
      </c>
      <c r="F5" s="10">
        <v>7474.2</v>
      </c>
      <c r="G5" s="10" t="s">
        <v>5</v>
      </c>
      <c r="H5"/>
      <c r="I5"/>
      <c r="J5"/>
      <c r="K5"/>
      <c r="L5"/>
      <c r="M5"/>
      <c r="N5"/>
      <c r="O5"/>
      <c r="P5"/>
    </row>
    <row r="6" spans="1:16" s="1" customFormat="1" ht="6.75" customHeight="1" x14ac:dyDescent="0.25">
      <c r="A6" s="11"/>
      <c r="B6" s="12"/>
      <c r="C6" s="13"/>
      <c r="D6" s="14"/>
      <c r="E6" s="14"/>
      <c r="F6" s="14"/>
      <c r="G6" s="13"/>
    </row>
    <row r="7" spans="1:16" s="1" customFormat="1" x14ac:dyDescent="0.25">
      <c r="A7" s="43" t="s">
        <v>45</v>
      </c>
      <c r="B7" s="43"/>
      <c r="C7" s="43"/>
      <c r="D7" s="43"/>
      <c r="E7" s="43"/>
      <c r="F7" s="43"/>
      <c r="G7" s="43"/>
    </row>
    <row r="8" spans="1:16" s="1" customFormat="1" ht="4.5" customHeight="1" x14ac:dyDescent="0.25">
      <c r="A8" s="15"/>
      <c r="B8" s="16"/>
      <c r="C8" s="15"/>
      <c r="D8" s="15"/>
      <c r="E8" s="17"/>
      <c r="F8" s="15"/>
      <c r="G8" s="15"/>
    </row>
    <row r="9" spans="1:16" s="1" customFormat="1" ht="25.5" x14ac:dyDescent="0.25">
      <c r="A9" s="39" t="s">
        <v>0</v>
      </c>
      <c r="B9" s="39" t="s">
        <v>7</v>
      </c>
      <c r="C9" s="39" t="s">
        <v>8</v>
      </c>
      <c r="D9" s="39" t="s">
        <v>9</v>
      </c>
      <c r="E9" s="44" t="s">
        <v>10</v>
      </c>
      <c r="F9" s="44"/>
      <c r="G9" s="39" t="s">
        <v>17</v>
      </c>
    </row>
    <row r="10" spans="1:16" s="1" customFormat="1" ht="51" customHeight="1" x14ac:dyDescent="0.2">
      <c r="A10" s="18">
        <v>1</v>
      </c>
      <c r="B10" s="18" t="s">
        <v>11</v>
      </c>
      <c r="C10" s="21">
        <v>70</v>
      </c>
      <c r="D10" s="21">
        <v>4130</v>
      </c>
      <c r="E10" s="45" t="s">
        <v>14</v>
      </c>
      <c r="F10" s="46"/>
      <c r="G10" s="6"/>
      <c r="I10" s="22"/>
    </row>
    <row r="11" spans="1:16" s="1" customFormat="1" ht="51" customHeight="1" x14ac:dyDescent="0.2">
      <c r="A11" s="18">
        <v>2</v>
      </c>
      <c r="B11" s="18" t="s">
        <v>11</v>
      </c>
      <c r="C11" s="21">
        <v>70</v>
      </c>
      <c r="D11" s="21">
        <v>4130</v>
      </c>
      <c r="E11" s="45" t="s">
        <v>14</v>
      </c>
      <c r="F11" s="46"/>
      <c r="G11" s="6"/>
      <c r="I11" s="22"/>
    </row>
    <row r="12" spans="1:16" s="1" customFormat="1" ht="51" customHeight="1" x14ac:dyDescent="0.2">
      <c r="A12" s="18">
        <v>3</v>
      </c>
      <c r="B12" s="18" t="s">
        <v>11</v>
      </c>
      <c r="C12" s="21">
        <v>50</v>
      </c>
      <c r="D12" s="21">
        <v>2950</v>
      </c>
      <c r="E12" s="45" t="s">
        <v>14</v>
      </c>
      <c r="F12" s="46"/>
      <c r="G12" s="6"/>
      <c r="I12" s="22"/>
    </row>
    <row r="13" spans="1:16" s="1" customFormat="1" ht="51" customHeight="1" x14ac:dyDescent="0.2">
      <c r="A13" s="18">
        <v>4</v>
      </c>
      <c r="B13" s="18" t="s">
        <v>11</v>
      </c>
      <c r="C13" s="21">
        <v>70</v>
      </c>
      <c r="D13" s="21">
        <v>4130</v>
      </c>
      <c r="E13" s="45" t="s">
        <v>14</v>
      </c>
      <c r="F13" s="46"/>
      <c r="G13" s="6"/>
      <c r="I13" s="22"/>
    </row>
    <row r="14" spans="1:16" s="1" customFormat="1" ht="51" customHeight="1" x14ac:dyDescent="0.2">
      <c r="A14" s="18">
        <v>5</v>
      </c>
      <c r="B14" s="18" t="s">
        <v>11</v>
      </c>
      <c r="C14" s="21">
        <v>70</v>
      </c>
      <c r="D14" s="21">
        <v>4130</v>
      </c>
      <c r="E14" s="45" t="s">
        <v>14</v>
      </c>
      <c r="F14" s="46"/>
      <c r="G14" s="6"/>
      <c r="I14" s="22"/>
      <c r="J14" s="20"/>
    </row>
    <row r="15" spans="1:16" s="1" customFormat="1" ht="51" customHeight="1" x14ac:dyDescent="0.2">
      <c r="A15" s="18">
        <v>6</v>
      </c>
      <c r="B15" s="18" t="s">
        <v>11</v>
      </c>
      <c r="C15" s="21">
        <v>70</v>
      </c>
      <c r="D15" s="21">
        <v>4130</v>
      </c>
      <c r="E15" s="45" t="s">
        <v>14</v>
      </c>
      <c r="F15" s="46"/>
      <c r="G15" s="6"/>
      <c r="I15" s="22"/>
    </row>
    <row r="16" spans="1:16" s="1" customFormat="1" ht="51" customHeight="1" x14ac:dyDescent="0.2">
      <c r="A16" s="18">
        <v>7</v>
      </c>
      <c r="B16" s="18" t="s">
        <v>11</v>
      </c>
      <c r="C16" s="21">
        <v>70</v>
      </c>
      <c r="D16" s="21">
        <v>4130</v>
      </c>
      <c r="E16" s="45" t="s">
        <v>14</v>
      </c>
      <c r="F16" s="46"/>
      <c r="G16" s="6"/>
      <c r="I16" s="22"/>
    </row>
    <row r="17" spans="1:10" s="1" customFormat="1" ht="51" customHeight="1" x14ac:dyDescent="0.2">
      <c r="A17" s="18">
        <v>8</v>
      </c>
      <c r="B17" s="18" t="s">
        <v>11</v>
      </c>
      <c r="C17" s="21">
        <v>70</v>
      </c>
      <c r="D17" s="21">
        <v>4130</v>
      </c>
      <c r="E17" s="45" t="s">
        <v>14</v>
      </c>
      <c r="F17" s="46"/>
      <c r="G17" s="6"/>
      <c r="I17" s="22"/>
      <c r="J17" s="20"/>
    </row>
    <row r="18" spans="1:10" s="1" customFormat="1" ht="51" customHeight="1" x14ac:dyDescent="0.2">
      <c r="A18" s="18">
        <v>9</v>
      </c>
      <c r="B18" s="18" t="s">
        <v>11</v>
      </c>
      <c r="C18" s="21">
        <v>200</v>
      </c>
      <c r="D18" s="21">
        <v>11800</v>
      </c>
      <c r="E18" s="41" t="s">
        <v>15</v>
      </c>
      <c r="F18" s="41"/>
      <c r="G18" s="6"/>
      <c r="I18" s="22"/>
    </row>
    <row r="19" spans="1:10" s="1" customFormat="1" ht="51" customHeight="1" x14ac:dyDescent="0.2">
      <c r="A19" s="18">
        <v>10</v>
      </c>
      <c r="B19" s="18" t="s">
        <v>11</v>
      </c>
      <c r="C19" s="21">
        <v>200</v>
      </c>
      <c r="D19" s="21">
        <v>11800</v>
      </c>
      <c r="E19" s="41" t="s">
        <v>15</v>
      </c>
      <c r="F19" s="41"/>
      <c r="G19" s="6"/>
      <c r="I19" s="22"/>
    </row>
    <row r="20" spans="1:10" s="1" customFormat="1" ht="51" customHeight="1" x14ac:dyDescent="0.2">
      <c r="A20" s="18">
        <v>11</v>
      </c>
      <c r="B20" s="18" t="s">
        <v>11</v>
      </c>
      <c r="C20" s="21">
        <v>550</v>
      </c>
      <c r="D20" s="21">
        <v>6754</v>
      </c>
      <c r="E20" s="41" t="s">
        <v>15</v>
      </c>
      <c r="F20" s="41"/>
      <c r="G20" s="6"/>
      <c r="I20" s="22"/>
    </row>
    <row r="21" spans="1:10" s="1" customFormat="1" ht="51" customHeight="1" x14ac:dyDescent="0.2">
      <c r="A21" s="18">
        <v>12</v>
      </c>
      <c r="B21" s="18" t="s">
        <v>11</v>
      </c>
      <c r="C21" s="21">
        <v>550</v>
      </c>
      <c r="D21" s="21">
        <v>6754</v>
      </c>
      <c r="E21" s="41" t="s">
        <v>15</v>
      </c>
      <c r="F21" s="41"/>
      <c r="G21" s="6"/>
      <c r="I21" s="22"/>
    </row>
    <row r="22" spans="1:10" s="1" customFormat="1" ht="51" customHeight="1" x14ac:dyDescent="0.2">
      <c r="A22" s="18">
        <v>13</v>
      </c>
      <c r="B22" s="18" t="s">
        <v>11</v>
      </c>
      <c r="C22" s="21">
        <v>225</v>
      </c>
      <c r="D22" s="21">
        <v>13275</v>
      </c>
      <c r="E22" s="41" t="s">
        <v>15</v>
      </c>
      <c r="F22" s="41"/>
      <c r="G22" s="6"/>
      <c r="I22" s="22"/>
    </row>
    <row r="23" spans="1:10" s="1" customFormat="1" ht="51" customHeight="1" x14ac:dyDescent="0.2">
      <c r="A23" s="18">
        <v>14</v>
      </c>
      <c r="B23" s="18" t="s">
        <v>11</v>
      </c>
      <c r="C23" s="21">
        <v>550</v>
      </c>
      <c r="D23" s="21">
        <v>6754</v>
      </c>
      <c r="E23" s="41" t="s">
        <v>15</v>
      </c>
      <c r="F23" s="41"/>
      <c r="G23" s="6"/>
      <c r="I23" s="22"/>
    </row>
    <row r="24" spans="1:10" s="1" customFormat="1" ht="51" customHeight="1" x14ac:dyDescent="0.2">
      <c r="A24" s="18">
        <v>15</v>
      </c>
      <c r="B24" s="18" t="s">
        <v>11</v>
      </c>
      <c r="C24" s="21">
        <v>200</v>
      </c>
      <c r="D24" s="21">
        <v>11800</v>
      </c>
      <c r="E24" s="41" t="s">
        <v>15</v>
      </c>
      <c r="F24" s="41"/>
      <c r="G24" s="6"/>
      <c r="I24" s="22"/>
    </row>
    <row r="25" spans="1:10" s="1" customFormat="1" ht="51" customHeight="1" x14ac:dyDescent="0.2">
      <c r="A25" s="18">
        <v>16</v>
      </c>
      <c r="B25" s="18" t="s">
        <v>11</v>
      </c>
      <c r="C25" s="21">
        <v>200</v>
      </c>
      <c r="D25" s="21">
        <v>11800</v>
      </c>
      <c r="E25" s="41" t="s">
        <v>15</v>
      </c>
      <c r="F25" s="41"/>
      <c r="G25" s="6"/>
      <c r="I25" s="22"/>
    </row>
    <row r="26" spans="1:10" s="1" customFormat="1" ht="51" customHeight="1" x14ac:dyDescent="0.2">
      <c r="A26" s="18">
        <v>17</v>
      </c>
      <c r="B26" s="18" t="s">
        <v>11</v>
      </c>
      <c r="C26" s="21">
        <v>200</v>
      </c>
      <c r="D26" s="21">
        <v>11800</v>
      </c>
      <c r="E26" s="41" t="s">
        <v>15</v>
      </c>
      <c r="F26" s="41"/>
      <c r="G26" s="6"/>
      <c r="I26" s="22"/>
    </row>
    <row r="27" spans="1:10" s="1" customFormat="1" ht="51" customHeight="1" x14ac:dyDescent="0.2">
      <c r="A27" s="18">
        <v>18</v>
      </c>
      <c r="B27" s="18" t="s">
        <v>11</v>
      </c>
      <c r="C27" s="21">
        <v>350</v>
      </c>
      <c r="D27" s="21">
        <v>6754</v>
      </c>
      <c r="E27" s="41" t="s">
        <v>15</v>
      </c>
      <c r="F27" s="41"/>
      <c r="G27" s="6"/>
      <c r="I27" s="22"/>
    </row>
    <row r="28" spans="1:10" s="1" customFormat="1" ht="51" customHeight="1" x14ac:dyDescent="0.2">
      <c r="A28" s="18">
        <v>19</v>
      </c>
      <c r="B28" s="18" t="s">
        <v>11</v>
      </c>
      <c r="C28" s="21">
        <v>200</v>
      </c>
      <c r="D28" s="21">
        <v>11800</v>
      </c>
      <c r="E28" s="41" t="s">
        <v>15</v>
      </c>
      <c r="F28" s="41"/>
      <c r="G28" s="6"/>
      <c r="I28" s="22"/>
    </row>
    <row r="29" spans="1:10" s="1" customFormat="1" ht="51" customHeight="1" x14ac:dyDescent="0.2">
      <c r="A29" s="18">
        <v>20</v>
      </c>
      <c r="B29" s="18" t="s">
        <v>11</v>
      </c>
      <c r="C29" s="21">
        <v>550</v>
      </c>
      <c r="D29" s="21">
        <v>6754</v>
      </c>
      <c r="E29" s="41" t="s">
        <v>15</v>
      </c>
      <c r="F29" s="41"/>
      <c r="G29" s="6"/>
      <c r="I29" s="22"/>
    </row>
    <row r="30" spans="1:10" s="1" customFormat="1" ht="51" customHeight="1" x14ac:dyDescent="0.2">
      <c r="A30" s="18">
        <v>21</v>
      </c>
      <c r="B30" s="18" t="s">
        <v>11</v>
      </c>
      <c r="C30" s="21">
        <v>200</v>
      </c>
      <c r="D30" s="21">
        <v>11800</v>
      </c>
      <c r="E30" s="41" t="s">
        <v>15</v>
      </c>
      <c r="F30" s="41"/>
      <c r="G30" s="6"/>
      <c r="I30" s="22"/>
    </row>
    <row r="31" spans="1:10" s="1" customFormat="1" ht="51" customHeight="1" x14ac:dyDescent="0.2">
      <c r="A31" s="18">
        <v>22</v>
      </c>
      <c r="B31" s="18" t="s">
        <v>11</v>
      </c>
      <c r="C31" s="21">
        <v>1500</v>
      </c>
      <c r="D31" s="21">
        <v>88500</v>
      </c>
      <c r="E31" s="41" t="s">
        <v>22</v>
      </c>
      <c r="F31" s="41"/>
      <c r="G31" s="6"/>
      <c r="I31" s="22"/>
    </row>
    <row r="32" spans="1:10" x14ac:dyDescent="0.25">
      <c r="B32" s="19" t="s">
        <v>12</v>
      </c>
      <c r="C32" s="20">
        <v>6215</v>
      </c>
      <c r="D32" s="20">
        <v>250005</v>
      </c>
      <c r="I32" s="22"/>
    </row>
    <row r="33" spans="1:7" x14ac:dyDescent="0.25">
      <c r="A33"/>
      <c r="B33"/>
      <c r="C33"/>
      <c r="D33"/>
      <c r="E33"/>
      <c r="F33"/>
      <c r="G33"/>
    </row>
  </sheetData>
  <mergeCells count="25">
    <mergeCell ref="E12:F12"/>
    <mergeCell ref="A1:G1"/>
    <mergeCell ref="A7:G7"/>
    <mergeCell ref="E9:F9"/>
    <mergeCell ref="E10:F10"/>
    <mergeCell ref="E11:F11"/>
    <mergeCell ref="E24:F24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31:F31"/>
    <mergeCell ref="E25:F25"/>
    <mergeCell ref="E26:F26"/>
    <mergeCell ref="E27:F27"/>
    <mergeCell ref="E28:F28"/>
    <mergeCell ref="E29:F29"/>
    <mergeCell ref="E30:F30"/>
  </mergeCells>
  <pageMargins left="0.31496062992125984" right="0.31496062992125984" top="0.19685039370078741" bottom="0.19685039370078741" header="0" footer="0"/>
  <pageSetup paperSize="9" scale="96" fitToHeight="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tabSelected="1" zoomScale="85" zoomScaleNormal="85" workbookViewId="0">
      <selection activeCell="A7" sqref="A7:G7"/>
    </sheetView>
  </sheetViews>
  <sheetFormatPr defaultRowHeight="15" x14ac:dyDescent="0.25"/>
  <cols>
    <col min="1" max="1" width="5" style="1" customWidth="1"/>
    <col min="2" max="2" width="24.140625" style="2" customWidth="1"/>
    <col min="3" max="3" width="11.5703125" style="1" customWidth="1"/>
    <col min="4" max="4" width="12.5703125" style="1" customWidth="1"/>
    <col min="5" max="5" width="13.140625" style="3" customWidth="1"/>
    <col min="6" max="6" width="29.42578125" style="1" customWidth="1"/>
    <col min="7" max="7" width="7.28515625" style="1" customWidth="1"/>
    <col min="8" max="8" width="11.7109375" customWidth="1"/>
    <col min="10" max="10" width="13.140625" customWidth="1"/>
    <col min="12" max="12" width="14" customWidth="1"/>
    <col min="13" max="14" width="9.7109375" bestFit="1" customWidth="1"/>
    <col min="15" max="15" width="13.140625" customWidth="1"/>
  </cols>
  <sheetData>
    <row r="1" spans="1:15" s="1" customFormat="1" ht="33.75" customHeight="1" x14ac:dyDescent="0.25">
      <c r="A1" s="42" t="s">
        <v>46</v>
      </c>
      <c r="B1" s="42"/>
      <c r="C1" s="42"/>
      <c r="D1" s="42"/>
      <c r="E1" s="42"/>
      <c r="F1" s="42"/>
      <c r="G1" s="42"/>
    </row>
    <row r="2" spans="1:15" s="1" customFormat="1" x14ac:dyDescent="0.25">
      <c r="A2" s="23"/>
      <c r="B2" s="24"/>
      <c r="C2" s="25" t="s">
        <v>18</v>
      </c>
      <c r="D2" s="25" t="s">
        <v>19</v>
      </c>
      <c r="E2" s="25" t="s">
        <v>20</v>
      </c>
      <c r="F2" s="25" t="s">
        <v>21</v>
      </c>
      <c r="G2" s="23"/>
    </row>
    <row r="3" spans="1:15" s="4" customFormat="1" ht="38.25" x14ac:dyDescent="0.25">
      <c r="A3" s="40" t="s">
        <v>0</v>
      </c>
      <c r="B3" s="7" t="s">
        <v>1</v>
      </c>
      <c r="C3" s="40" t="s">
        <v>13</v>
      </c>
      <c r="D3" s="40" t="s">
        <v>16</v>
      </c>
      <c r="E3" s="40" t="s">
        <v>2</v>
      </c>
      <c r="F3" s="40" t="s">
        <v>3</v>
      </c>
      <c r="G3" s="40" t="s">
        <v>17</v>
      </c>
      <c r="H3"/>
      <c r="I3"/>
      <c r="J3"/>
      <c r="K3"/>
      <c r="L3"/>
      <c r="M3"/>
      <c r="N3"/>
      <c r="O3"/>
    </row>
    <row r="4" spans="1:15" s="1" customFormat="1" ht="39" customHeight="1" x14ac:dyDescent="0.25">
      <c r="A4" s="26">
        <v>1</v>
      </c>
      <c r="B4" s="8" t="s">
        <v>4</v>
      </c>
      <c r="C4" s="9">
        <v>75</v>
      </c>
      <c r="D4" s="10">
        <v>0</v>
      </c>
      <c r="E4" s="10">
        <v>28</v>
      </c>
      <c r="F4" s="10">
        <v>69</v>
      </c>
      <c r="G4" s="10" t="s">
        <v>5</v>
      </c>
      <c r="H4"/>
      <c r="I4"/>
      <c r="J4"/>
      <c r="K4"/>
      <c r="L4"/>
      <c r="M4"/>
      <c r="N4"/>
      <c r="O4"/>
    </row>
    <row r="5" spans="1:15" s="1" customFormat="1" ht="39" customHeight="1" x14ac:dyDescent="0.25">
      <c r="A5" s="26">
        <v>2</v>
      </c>
      <c r="B5" s="8" t="s">
        <v>6</v>
      </c>
      <c r="C5" s="36">
        <v>9326</v>
      </c>
      <c r="D5" s="10">
        <v>0</v>
      </c>
      <c r="E5" s="9">
        <v>6441</v>
      </c>
      <c r="F5" s="10">
        <v>9609.7999999999993</v>
      </c>
      <c r="G5" s="10" t="s">
        <v>5</v>
      </c>
      <c r="H5"/>
      <c r="I5"/>
      <c r="J5"/>
      <c r="K5"/>
      <c r="L5"/>
      <c r="M5"/>
      <c r="N5"/>
      <c r="O5"/>
    </row>
    <row r="6" spans="1:15" s="1" customFormat="1" ht="6.75" customHeight="1" x14ac:dyDescent="0.25">
      <c r="A6" s="11"/>
      <c r="B6" s="12"/>
      <c r="C6" s="13"/>
      <c r="D6" s="14"/>
      <c r="E6" s="14"/>
      <c r="F6" s="14"/>
      <c r="G6" s="13"/>
    </row>
    <row r="7" spans="1:15" s="1" customFormat="1" x14ac:dyDescent="0.25">
      <c r="A7" s="43" t="s">
        <v>47</v>
      </c>
      <c r="B7" s="43"/>
      <c r="C7" s="43"/>
      <c r="D7" s="43"/>
      <c r="E7" s="43"/>
      <c r="F7" s="43"/>
      <c r="G7" s="43"/>
    </row>
    <row r="8" spans="1:15" s="1" customFormat="1" ht="4.5" customHeight="1" x14ac:dyDescent="0.25">
      <c r="A8" s="15"/>
      <c r="B8" s="16"/>
      <c r="C8" s="15"/>
      <c r="D8" s="15"/>
      <c r="E8" s="17"/>
      <c r="F8" s="15"/>
      <c r="G8" s="15"/>
    </row>
    <row r="9" spans="1:15" s="1" customFormat="1" ht="25.5" x14ac:dyDescent="0.25">
      <c r="A9" s="40" t="s">
        <v>0</v>
      </c>
      <c r="B9" s="40" t="s">
        <v>7</v>
      </c>
      <c r="C9" s="40" t="s">
        <v>8</v>
      </c>
      <c r="D9" s="40" t="s">
        <v>9</v>
      </c>
      <c r="E9" s="44" t="s">
        <v>10</v>
      </c>
      <c r="F9" s="44"/>
      <c r="G9" s="40" t="s">
        <v>17</v>
      </c>
    </row>
    <row r="10" spans="1:15" s="1" customFormat="1" ht="51" customHeight="1" x14ac:dyDescent="0.2">
      <c r="A10" s="18">
        <v>1</v>
      </c>
      <c r="B10" s="18" t="s">
        <v>11</v>
      </c>
      <c r="C10" s="21">
        <v>120</v>
      </c>
      <c r="D10" s="21">
        <v>6754</v>
      </c>
      <c r="E10" s="45" t="s">
        <v>14</v>
      </c>
      <c r="F10" s="46"/>
      <c r="G10" s="6"/>
      <c r="I10" s="22"/>
    </row>
    <row r="11" spans="1:15" s="1" customFormat="1" ht="51" customHeight="1" x14ac:dyDescent="0.2">
      <c r="A11" s="18">
        <v>2</v>
      </c>
      <c r="B11" s="18" t="s">
        <v>11</v>
      </c>
      <c r="C11" s="21">
        <v>70</v>
      </c>
      <c r="D11" s="21">
        <v>6754</v>
      </c>
      <c r="E11" s="45" t="s">
        <v>14</v>
      </c>
      <c r="F11" s="46"/>
      <c r="G11" s="6"/>
      <c r="I11" s="22"/>
    </row>
    <row r="12" spans="1:15" s="1" customFormat="1" ht="51" customHeight="1" x14ac:dyDescent="0.2">
      <c r="A12" s="18">
        <v>3</v>
      </c>
      <c r="B12" s="18" t="s">
        <v>11</v>
      </c>
      <c r="C12" s="21">
        <v>150</v>
      </c>
      <c r="D12" s="21">
        <v>6754</v>
      </c>
      <c r="E12" s="45" t="s">
        <v>14</v>
      </c>
      <c r="F12" s="46"/>
      <c r="G12" s="6"/>
      <c r="I12" s="22"/>
    </row>
    <row r="13" spans="1:15" s="1" customFormat="1" ht="51" customHeight="1" x14ac:dyDescent="0.2">
      <c r="A13" s="18">
        <v>4</v>
      </c>
      <c r="B13" s="18" t="s">
        <v>11</v>
      </c>
      <c r="C13" s="21">
        <v>80</v>
      </c>
      <c r="D13" s="21">
        <v>6754</v>
      </c>
      <c r="E13" s="45" t="s">
        <v>14</v>
      </c>
      <c r="F13" s="46"/>
      <c r="G13" s="6"/>
      <c r="I13" s="22"/>
    </row>
    <row r="14" spans="1:15" s="1" customFormat="1" ht="51" customHeight="1" x14ac:dyDescent="0.2">
      <c r="A14" s="18">
        <v>5</v>
      </c>
      <c r="B14" s="18" t="s">
        <v>11</v>
      </c>
      <c r="C14" s="21">
        <v>120</v>
      </c>
      <c r="D14" s="21">
        <v>6754</v>
      </c>
      <c r="E14" s="45" t="s">
        <v>14</v>
      </c>
      <c r="F14" s="46"/>
      <c r="G14" s="6"/>
      <c r="I14" s="22"/>
      <c r="J14" s="20"/>
    </row>
    <row r="15" spans="1:15" s="1" customFormat="1" ht="51" customHeight="1" x14ac:dyDescent="0.2">
      <c r="A15" s="18">
        <v>6</v>
      </c>
      <c r="B15" s="18" t="s">
        <v>11</v>
      </c>
      <c r="C15" s="21">
        <v>20.6</v>
      </c>
      <c r="D15" s="21">
        <v>1215.4000000000001</v>
      </c>
      <c r="E15" s="45" t="s">
        <v>14</v>
      </c>
      <c r="F15" s="46"/>
      <c r="G15" s="6"/>
      <c r="I15" s="22"/>
    </row>
    <row r="16" spans="1:15" s="1" customFormat="1" ht="51" customHeight="1" x14ac:dyDescent="0.2">
      <c r="A16" s="18">
        <v>7</v>
      </c>
      <c r="B16" s="18" t="s">
        <v>11</v>
      </c>
      <c r="C16" s="21">
        <v>20.6</v>
      </c>
      <c r="D16" s="21">
        <v>1215.4000000000001</v>
      </c>
      <c r="E16" s="45" t="s">
        <v>14</v>
      </c>
      <c r="F16" s="46"/>
      <c r="G16" s="6"/>
      <c r="I16" s="22"/>
    </row>
    <row r="17" spans="1:10" s="1" customFormat="1" ht="51" customHeight="1" x14ac:dyDescent="0.2">
      <c r="A17" s="18">
        <v>8</v>
      </c>
      <c r="B17" s="18" t="s">
        <v>11</v>
      </c>
      <c r="C17" s="21">
        <v>20.6</v>
      </c>
      <c r="D17" s="21">
        <v>1215.4000000000001</v>
      </c>
      <c r="E17" s="45" t="s">
        <v>14</v>
      </c>
      <c r="F17" s="46"/>
      <c r="G17" s="6"/>
      <c r="I17" s="22"/>
      <c r="J17" s="20"/>
    </row>
    <row r="18" spans="1:10" s="1" customFormat="1" ht="51" customHeight="1" x14ac:dyDescent="0.2">
      <c r="A18" s="18">
        <v>9</v>
      </c>
      <c r="B18" s="18" t="s">
        <v>11</v>
      </c>
      <c r="C18" s="21">
        <v>20.6</v>
      </c>
      <c r="D18" s="21">
        <v>1215.4000000000001</v>
      </c>
      <c r="E18" s="45" t="s">
        <v>14</v>
      </c>
      <c r="F18" s="46"/>
      <c r="G18" s="6"/>
      <c r="I18" s="22"/>
    </row>
    <row r="19" spans="1:10" s="1" customFormat="1" ht="51" customHeight="1" x14ac:dyDescent="0.2">
      <c r="A19" s="18">
        <v>10</v>
      </c>
      <c r="B19" s="18" t="s">
        <v>11</v>
      </c>
      <c r="C19" s="21">
        <v>20.6</v>
      </c>
      <c r="D19" s="21">
        <v>1215.4000000000001</v>
      </c>
      <c r="E19" s="45" t="s">
        <v>14</v>
      </c>
      <c r="F19" s="46"/>
      <c r="G19" s="6"/>
      <c r="I19" s="22"/>
    </row>
    <row r="20" spans="1:10" s="1" customFormat="1" ht="51" customHeight="1" x14ac:dyDescent="0.2">
      <c r="A20" s="18">
        <v>11</v>
      </c>
      <c r="B20" s="18" t="s">
        <v>11</v>
      </c>
      <c r="C20" s="21">
        <v>20.6</v>
      </c>
      <c r="D20" s="21">
        <v>1215.4000000000001</v>
      </c>
      <c r="E20" s="45" t="s">
        <v>14</v>
      </c>
      <c r="F20" s="46"/>
      <c r="G20" s="6"/>
      <c r="I20" s="22"/>
      <c r="J20" s="20"/>
    </row>
    <row r="21" spans="1:10" s="1" customFormat="1" ht="51" customHeight="1" x14ac:dyDescent="0.2">
      <c r="A21" s="18">
        <v>12</v>
      </c>
      <c r="B21" s="18" t="s">
        <v>11</v>
      </c>
      <c r="C21" s="21">
        <v>20.6</v>
      </c>
      <c r="D21" s="21">
        <v>1215.4000000000001</v>
      </c>
      <c r="E21" s="45" t="s">
        <v>14</v>
      </c>
      <c r="F21" s="46"/>
      <c r="G21" s="6"/>
      <c r="I21" s="22"/>
    </row>
    <row r="22" spans="1:10" s="1" customFormat="1" ht="51" customHeight="1" x14ac:dyDescent="0.2">
      <c r="A22" s="18">
        <v>13</v>
      </c>
      <c r="B22" s="18" t="s">
        <v>11</v>
      </c>
      <c r="C22" s="21">
        <v>20.6</v>
      </c>
      <c r="D22" s="21">
        <v>1215.4000000000001</v>
      </c>
      <c r="E22" s="45" t="s">
        <v>14</v>
      </c>
      <c r="F22" s="46"/>
      <c r="G22" s="6"/>
      <c r="I22" s="22"/>
    </row>
    <row r="23" spans="1:10" s="1" customFormat="1" ht="51" customHeight="1" x14ac:dyDescent="0.2">
      <c r="A23" s="18">
        <v>14</v>
      </c>
      <c r="B23" s="18" t="s">
        <v>11</v>
      </c>
      <c r="C23" s="21">
        <v>20.6</v>
      </c>
      <c r="D23" s="21">
        <v>1215.4000000000001</v>
      </c>
      <c r="E23" s="45" t="s">
        <v>14</v>
      </c>
      <c r="F23" s="46"/>
      <c r="G23" s="6"/>
      <c r="I23" s="22"/>
    </row>
    <row r="24" spans="1:10" s="1" customFormat="1" ht="51" customHeight="1" x14ac:dyDescent="0.2">
      <c r="A24" s="18">
        <v>15</v>
      </c>
      <c r="B24" s="18" t="s">
        <v>11</v>
      </c>
      <c r="C24" s="21">
        <v>20.6</v>
      </c>
      <c r="D24" s="21">
        <v>1215.4000000000001</v>
      </c>
      <c r="E24" s="45" t="s">
        <v>14</v>
      </c>
      <c r="F24" s="46"/>
      <c r="G24" s="6"/>
      <c r="I24" s="22"/>
    </row>
    <row r="25" spans="1:10" s="1" customFormat="1" ht="51" customHeight="1" x14ac:dyDescent="0.2">
      <c r="A25" s="18">
        <v>16</v>
      </c>
      <c r="B25" s="18" t="s">
        <v>11</v>
      </c>
      <c r="C25" s="21">
        <v>70</v>
      </c>
      <c r="D25" s="21">
        <v>4130</v>
      </c>
      <c r="E25" s="45" t="s">
        <v>14</v>
      </c>
      <c r="F25" s="46"/>
      <c r="G25" s="6"/>
      <c r="I25" s="22"/>
    </row>
    <row r="26" spans="1:10" s="1" customFormat="1" ht="51" customHeight="1" x14ac:dyDescent="0.2">
      <c r="A26" s="18">
        <v>17</v>
      </c>
      <c r="B26" s="18" t="s">
        <v>11</v>
      </c>
      <c r="C26" s="21">
        <v>70</v>
      </c>
      <c r="D26" s="21">
        <v>4130</v>
      </c>
      <c r="E26" s="45" t="s">
        <v>14</v>
      </c>
      <c r="F26" s="46"/>
      <c r="G26" s="6"/>
      <c r="I26" s="22"/>
    </row>
    <row r="27" spans="1:10" s="1" customFormat="1" ht="51" customHeight="1" x14ac:dyDescent="0.2">
      <c r="A27" s="18">
        <v>18</v>
      </c>
      <c r="B27" s="18" t="s">
        <v>11</v>
      </c>
      <c r="C27" s="21">
        <v>70</v>
      </c>
      <c r="D27" s="21">
        <v>4130</v>
      </c>
      <c r="E27" s="45" t="s">
        <v>14</v>
      </c>
      <c r="F27" s="46"/>
      <c r="G27" s="6"/>
      <c r="I27" s="22"/>
    </row>
    <row r="28" spans="1:10" s="1" customFormat="1" ht="51" customHeight="1" x14ac:dyDescent="0.2">
      <c r="A28" s="18">
        <v>19</v>
      </c>
      <c r="B28" s="18" t="s">
        <v>11</v>
      </c>
      <c r="C28" s="21">
        <v>600</v>
      </c>
      <c r="D28" s="21">
        <v>35400</v>
      </c>
      <c r="E28" s="41" t="s">
        <v>15</v>
      </c>
      <c r="F28" s="41"/>
      <c r="G28" s="6"/>
      <c r="I28" s="22"/>
    </row>
    <row r="29" spans="1:10" s="1" customFormat="1" ht="51" customHeight="1" x14ac:dyDescent="0.2">
      <c r="A29" s="18">
        <v>20</v>
      </c>
      <c r="B29" s="18" t="s">
        <v>11</v>
      </c>
      <c r="C29" s="21">
        <v>600</v>
      </c>
      <c r="D29" s="21">
        <v>35400</v>
      </c>
      <c r="E29" s="41" t="s">
        <v>15</v>
      </c>
      <c r="F29" s="41"/>
      <c r="G29" s="6"/>
      <c r="I29" s="22"/>
    </row>
    <row r="30" spans="1:10" s="1" customFormat="1" ht="51" customHeight="1" x14ac:dyDescent="0.2">
      <c r="A30" s="18">
        <v>21</v>
      </c>
      <c r="B30" s="18" t="s">
        <v>11</v>
      </c>
      <c r="C30" s="21">
        <v>600</v>
      </c>
      <c r="D30" s="21">
        <v>35400</v>
      </c>
      <c r="E30" s="41" t="s">
        <v>15</v>
      </c>
      <c r="F30" s="41"/>
      <c r="G30" s="6"/>
      <c r="I30" s="22"/>
    </row>
    <row r="31" spans="1:10" s="1" customFormat="1" ht="51" customHeight="1" x14ac:dyDescent="0.2">
      <c r="A31" s="18">
        <v>22</v>
      </c>
      <c r="B31" s="18" t="s">
        <v>11</v>
      </c>
      <c r="C31" s="21">
        <v>660</v>
      </c>
      <c r="D31" s="21">
        <v>38940</v>
      </c>
      <c r="E31" s="41" t="s">
        <v>15</v>
      </c>
      <c r="F31" s="41"/>
      <c r="G31" s="6"/>
      <c r="I31" s="22"/>
    </row>
    <row r="32" spans="1:10" s="1" customFormat="1" ht="51" customHeight="1" x14ac:dyDescent="0.2">
      <c r="A32" s="18">
        <v>23</v>
      </c>
      <c r="B32" s="18" t="s">
        <v>11</v>
      </c>
      <c r="C32" s="21">
        <v>200</v>
      </c>
      <c r="D32" s="21">
        <v>11800</v>
      </c>
      <c r="E32" s="41" t="s">
        <v>15</v>
      </c>
      <c r="F32" s="41"/>
      <c r="G32" s="6"/>
      <c r="I32" s="22"/>
    </row>
    <row r="33" spans="1:9" s="1" customFormat="1" ht="51" customHeight="1" x14ac:dyDescent="0.2">
      <c r="A33" s="18">
        <v>24</v>
      </c>
      <c r="B33" s="18" t="s">
        <v>11</v>
      </c>
      <c r="C33" s="21">
        <v>200</v>
      </c>
      <c r="D33" s="21">
        <v>11800</v>
      </c>
      <c r="E33" s="41" t="s">
        <v>15</v>
      </c>
      <c r="F33" s="41"/>
      <c r="G33" s="6"/>
      <c r="I33" s="22"/>
    </row>
    <row r="34" spans="1:9" s="1" customFormat="1" ht="51" customHeight="1" x14ac:dyDescent="0.2">
      <c r="A34" s="18">
        <v>25</v>
      </c>
      <c r="B34" s="18" t="s">
        <v>11</v>
      </c>
      <c r="C34" s="21">
        <v>225</v>
      </c>
      <c r="D34" s="21">
        <v>13275</v>
      </c>
      <c r="E34" s="41" t="s">
        <v>15</v>
      </c>
      <c r="F34" s="41"/>
      <c r="G34" s="6"/>
      <c r="I34" s="22"/>
    </row>
    <row r="35" spans="1:9" s="1" customFormat="1" ht="51" customHeight="1" x14ac:dyDescent="0.2">
      <c r="A35" s="18">
        <v>26</v>
      </c>
      <c r="B35" s="18" t="s">
        <v>11</v>
      </c>
      <c r="C35" s="21">
        <v>600</v>
      </c>
      <c r="D35" s="21">
        <v>35400</v>
      </c>
      <c r="E35" s="41" t="s">
        <v>15</v>
      </c>
      <c r="F35" s="41"/>
      <c r="G35" s="6"/>
      <c r="I35" s="22"/>
    </row>
    <row r="36" spans="1:9" s="1" customFormat="1" ht="51" customHeight="1" x14ac:dyDescent="0.2">
      <c r="A36" s="18">
        <v>27</v>
      </c>
      <c r="B36" s="18" t="s">
        <v>11</v>
      </c>
      <c r="C36" s="21">
        <v>200</v>
      </c>
      <c r="D36" s="21">
        <v>11800</v>
      </c>
      <c r="E36" s="41" t="s">
        <v>15</v>
      </c>
      <c r="F36" s="41"/>
      <c r="G36" s="6"/>
      <c r="I36" s="22"/>
    </row>
    <row r="37" spans="1:9" s="1" customFormat="1" ht="51" customHeight="1" x14ac:dyDescent="0.2">
      <c r="A37" s="18">
        <v>28</v>
      </c>
      <c r="B37" s="18" t="s">
        <v>11</v>
      </c>
      <c r="C37" s="21">
        <v>1600</v>
      </c>
      <c r="D37" s="21">
        <v>94400</v>
      </c>
      <c r="E37" s="41" t="s">
        <v>22</v>
      </c>
      <c r="F37" s="41"/>
      <c r="G37" s="6"/>
      <c r="I37" s="22"/>
    </row>
    <row r="38" spans="1:9" x14ac:dyDescent="0.25">
      <c r="B38" s="19" t="s">
        <v>12</v>
      </c>
      <c r="C38" s="20">
        <v>6441</v>
      </c>
      <c r="D38" s="20">
        <v>381929</v>
      </c>
      <c r="I38" s="22"/>
    </row>
    <row r="39" spans="1:9" x14ac:dyDescent="0.25">
      <c r="A39"/>
      <c r="B39"/>
      <c r="C39"/>
      <c r="D39"/>
      <c r="E39"/>
      <c r="F39"/>
      <c r="G39"/>
    </row>
  </sheetData>
  <mergeCells count="31">
    <mergeCell ref="E37:F37"/>
    <mergeCell ref="E31:F31"/>
    <mergeCell ref="E32:F32"/>
    <mergeCell ref="E33:F33"/>
    <mergeCell ref="E34:F34"/>
    <mergeCell ref="E35:F35"/>
    <mergeCell ref="E36:F36"/>
    <mergeCell ref="E25:F25"/>
    <mergeCell ref="E26:F26"/>
    <mergeCell ref="E27:F27"/>
    <mergeCell ref="E28:F28"/>
    <mergeCell ref="E29:F29"/>
    <mergeCell ref="E30:F30"/>
    <mergeCell ref="E19:F19"/>
    <mergeCell ref="E20:F20"/>
    <mergeCell ref="E21:F21"/>
    <mergeCell ref="E22:F22"/>
    <mergeCell ref="E23:F23"/>
    <mergeCell ref="E24:F24"/>
    <mergeCell ref="E13:F13"/>
    <mergeCell ref="E14:F14"/>
    <mergeCell ref="E15:F15"/>
    <mergeCell ref="E16:F16"/>
    <mergeCell ref="E17:F17"/>
    <mergeCell ref="E18:F18"/>
    <mergeCell ref="A1:G1"/>
    <mergeCell ref="A7:G7"/>
    <mergeCell ref="E9:F9"/>
    <mergeCell ref="E10:F10"/>
    <mergeCell ref="E11:F11"/>
    <mergeCell ref="E12:F12"/>
  </mergeCells>
  <pageMargins left="0.31496062992125984" right="0.31496062992125984" top="0.19685039370078741" bottom="0.19685039370078741" header="0" footer="0"/>
  <pageSetup paperSize="9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zoomScaleNormal="100" workbookViewId="0">
      <selection sqref="A1:G1"/>
    </sheetView>
  </sheetViews>
  <sheetFormatPr defaultRowHeight="15" x14ac:dyDescent="0.25"/>
  <cols>
    <col min="1" max="1" width="5" style="1" customWidth="1"/>
    <col min="2" max="2" width="24.140625" style="2" customWidth="1"/>
    <col min="3" max="3" width="10.28515625" style="1" customWidth="1"/>
    <col min="4" max="4" width="12.5703125" style="1" customWidth="1"/>
    <col min="5" max="5" width="13.140625" style="3" customWidth="1"/>
    <col min="6" max="6" width="29.42578125" style="1" customWidth="1"/>
    <col min="7" max="7" width="7.28515625" style="1" customWidth="1"/>
  </cols>
  <sheetData>
    <row r="1" spans="1:11" s="1" customFormat="1" ht="33.75" customHeight="1" x14ac:dyDescent="0.25">
      <c r="A1" s="42" t="s">
        <v>25</v>
      </c>
      <c r="B1" s="42"/>
      <c r="C1" s="42"/>
      <c r="D1" s="42"/>
      <c r="E1" s="42"/>
      <c r="F1" s="42"/>
      <c r="G1" s="42"/>
    </row>
    <row r="2" spans="1:11" s="1" customFormat="1" x14ac:dyDescent="0.25">
      <c r="A2" s="23"/>
      <c r="B2" s="24"/>
      <c r="C2" s="25" t="s">
        <v>18</v>
      </c>
      <c r="D2" s="25" t="s">
        <v>19</v>
      </c>
      <c r="E2" s="25" t="s">
        <v>20</v>
      </c>
      <c r="F2" s="25" t="s">
        <v>21</v>
      </c>
      <c r="G2" s="23"/>
    </row>
    <row r="3" spans="1:11" s="4" customFormat="1" ht="38.25" x14ac:dyDescent="0.25">
      <c r="A3" s="28" t="s">
        <v>0</v>
      </c>
      <c r="B3" s="7" t="s">
        <v>1</v>
      </c>
      <c r="C3" s="28" t="s">
        <v>13</v>
      </c>
      <c r="D3" s="28" t="s">
        <v>16</v>
      </c>
      <c r="E3" s="28" t="s">
        <v>2</v>
      </c>
      <c r="F3" s="28" t="s">
        <v>3</v>
      </c>
      <c r="G3" s="28" t="s">
        <v>17</v>
      </c>
    </row>
    <row r="4" spans="1:11" s="1" customFormat="1" ht="39" customHeight="1" x14ac:dyDescent="0.25">
      <c r="A4" s="26">
        <v>1</v>
      </c>
      <c r="B4" s="8" t="s">
        <v>4</v>
      </c>
      <c r="C4" s="9">
        <v>134</v>
      </c>
      <c r="D4" s="10">
        <v>3</v>
      </c>
      <c r="E4" s="10">
        <v>8</v>
      </c>
      <c r="F4" s="10">
        <v>130</v>
      </c>
      <c r="G4" s="10" t="s">
        <v>5</v>
      </c>
      <c r="H4" s="30"/>
      <c r="I4" s="30"/>
      <c r="J4" s="30"/>
      <c r="K4" s="30"/>
    </row>
    <row r="5" spans="1:11" s="1" customFormat="1" ht="39" customHeight="1" x14ac:dyDescent="0.25">
      <c r="A5" s="26">
        <v>2</v>
      </c>
      <c r="B5" s="8" t="s">
        <v>6</v>
      </c>
      <c r="C5" s="9">
        <v>7651</v>
      </c>
      <c r="D5" s="10">
        <v>1485</v>
      </c>
      <c r="E5" s="27">
        <v>2580</v>
      </c>
      <c r="F5" s="10">
        <v>5406</v>
      </c>
      <c r="G5" s="10" t="s">
        <v>5</v>
      </c>
      <c r="H5" s="30"/>
      <c r="I5" s="30"/>
      <c r="J5" s="30"/>
      <c r="K5" s="30"/>
    </row>
    <row r="6" spans="1:11" s="1" customFormat="1" ht="6.75" customHeight="1" x14ac:dyDescent="0.25">
      <c r="A6" s="11"/>
      <c r="B6" s="12"/>
      <c r="C6" s="13"/>
      <c r="D6" s="14"/>
      <c r="E6" s="14"/>
      <c r="F6" s="14"/>
      <c r="G6" s="13"/>
    </row>
    <row r="7" spans="1:11" s="1" customFormat="1" x14ac:dyDescent="0.25">
      <c r="A7" s="43" t="s">
        <v>26</v>
      </c>
      <c r="B7" s="43"/>
      <c r="C7" s="43"/>
      <c r="D7" s="43"/>
      <c r="E7" s="43"/>
      <c r="F7" s="43"/>
      <c r="G7" s="43"/>
    </row>
    <row r="8" spans="1:11" s="1" customFormat="1" ht="4.5" customHeight="1" x14ac:dyDescent="0.25">
      <c r="A8" s="15"/>
      <c r="B8" s="16"/>
      <c r="C8" s="15"/>
      <c r="D8" s="15"/>
      <c r="E8" s="17"/>
      <c r="F8" s="15"/>
      <c r="G8" s="15"/>
    </row>
    <row r="9" spans="1:11" s="1" customFormat="1" ht="25.5" x14ac:dyDescent="0.25">
      <c r="A9" s="28" t="s">
        <v>0</v>
      </c>
      <c r="B9" s="28" t="s">
        <v>7</v>
      </c>
      <c r="C9" s="28" t="s">
        <v>8</v>
      </c>
      <c r="D9" s="28" t="s">
        <v>9</v>
      </c>
      <c r="E9" s="44" t="s">
        <v>10</v>
      </c>
      <c r="F9" s="44"/>
      <c r="G9" s="28" t="s">
        <v>17</v>
      </c>
    </row>
    <row r="10" spans="1:11" s="1" customFormat="1" ht="51" customHeight="1" x14ac:dyDescent="0.2">
      <c r="A10" s="18">
        <v>1</v>
      </c>
      <c r="B10" s="18" t="s">
        <v>11</v>
      </c>
      <c r="C10" s="21">
        <v>5</v>
      </c>
      <c r="D10" s="21">
        <v>458.33</v>
      </c>
      <c r="E10" s="45" t="s">
        <v>27</v>
      </c>
      <c r="F10" s="46"/>
      <c r="G10" s="6"/>
      <c r="I10" s="22"/>
    </row>
    <row r="11" spans="1:11" s="1" customFormat="1" ht="51" customHeight="1" x14ac:dyDescent="0.2">
      <c r="A11" s="18">
        <v>2</v>
      </c>
      <c r="B11" s="18" t="s">
        <v>11</v>
      </c>
      <c r="C11" s="21">
        <v>20</v>
      </c>
      <c r="D11" s="21">
        <v>1180</v>
      </c>
      <c r="E11" s="41" t="s">
        <v>14</v>
      </c>
      <c r="F11" s="41"/>
      <c r="G11" s="6"/>
      <c r="I11" s="22"/>
      <c r="J11" s="20"/>
    </row>
    <row r="12" spans="1:11" s="1" customFormat="1" ht="51" customHeight="1" x14ac:dyDescent="0.2">
      <c r="A12" s="18">
        <v>3</v>
      </c>
      <c r="B12" s="18" t="s">
        <v>11</v>
      </c>
      <c r="C12" s="21">
        <v>70</v>
      </c>
      <c r="D12" s="21">
        <v>4130</v>
      </c>
      <c r="E12" s="41" t="s">
        <v>14</v>
      </c>
      <c r="F12" s="41"/>
      <c r="G12" s="6"/>
      <c r="I12" s="22"/>
      <c r="J12" s="20"/>
    </row>
    <row r="13" spans="1:11" s="1" customFormat="1" ht="51" customHeight="1" x14ac:dyDescent="0.2">
      <c r="A13" s="18">
        <v>4</v>
      </c>
      <c r="B13" s="18" t="s">
        <v>11</v>
      </c>
      <c r="C13" s="21">
        <v>200</v>
      </c>
      <c r="D13" s="21">
        <v>11800</v>
      </c>
      <c r="E13" s="41" t="s">
        <v>15</v>
      </c>
      <c r="F13" s="41"/>
      <c r="G13" s="6"/>
      <c r="I13" s="22"/>
      <c r="J13" s="20"/>
    </row>
    <row r="14" spans="1:11" s="1" customFormat="1" ht="51" customHeight="1" x14ac:dyDescent="0.2">
      <c r="A14" s="18">
        <v>5</v>
      </c>
      <c r="B14" s="18" t="s">
        <v>11</v>
      </c>
      <c r="C14" s="21">
        <v>360</v>
      </c>
      <c r="D14" s="21">
        <v>21240</v>
      </c>
      <c r="E14" s="41" t="s">
        <v>15</v>
      </c>
      <c r="F14" s="41"/>
      <c r="G14" s="6"/>
      <c r="I14" s="22"/>
      <c r="J14" s="20"/>
    </row>
    <row r="15" spans="1:11" s="1" customFormat="1" ht="51" customHeight="1" x14ac:dyDescent="0.2">
      <c r="A15" s="18">
        <v>6</v>
      </c>
      <c r="B15" s="18" t="s">
        <v>11</v>
      </c>
      <c r="C15" s="21">
        <v>200</v>
      </c>
      <c r="D15" s="21">
        <v>11800</v>
      </c>
      <c r="E15" s="41" t="s">
        <v>15</v>
      </c>
      <c r="F15" s="41"/>
      <c r="G15" s="6"/>
      <c r="I15" s="22"/>
    </row>
    <row r="16" spans="1:11" s="1" customFormat="1" ht="51" customHeight="1" x14ac:dyDescent="0.2">
      <c r="A16" s="18">
        <v>7</v>
      </c>
      <c r="B16" s="18" t="s">
        <v>11</v>
      </c>
      <c r="C16" s="21">
        <v>225</v>
      </c>
      <c r="D16" s="21">
        <v>13275</v>
      </c>
      <c r="E16" s="41" t="s">
        <v>15</v>
      </c>
      <c r="F16" s="41"/>
      <c r="G16" s="6"/>
      <c r="I16" s="22"/>
    </row>
    <row r="17" spans="1:9" s="1" customFormat="1" ht="51" customHeight="1" x14ac:dyDescent="0.2">
      <c r="A17" s="18">
        <v>8</v>
      </c>
      <c r="B17" s="18" t="s">
        <v>11</v>
      </c>
      <c r="C17" s="21">
        <v>1500</v>
      </c>
      <c r="D17" s="21">
        <v>88500</v>
      </c>
      <c r="E17" s="41" t="s">
        <v>22</v>
      </c>
      <c r="F17" s="41"/>
      <c r="G17" s="6"/>
      <c r="I17" s="22"/>
    </row>
    <row r="18" spans="1:9" x14ac:dyDescent="0.25">
      <c r="B18" s="19" t="s">
        <v>12</v>
      </c>
      <c r="C18" s="20">
        <v>2580</v>
      </c>
      <c r="D18" s="20">
        <v>152383.33000000002</v>
      </c>
      <c r="I18" s="22"/>
    </row>
    <row r="19" spans="1:9" x14ac:dyDescent="0.25">
      <c r="C19" s="20"/>
      <c r="D19" s="20"/>
    </row>
  </sheetData>
  <mergeCells count="11">
    <mergeCell ref="E12:F12"/>
    <mergeCell ref="A1:G1"/>
    <mergeCell ref="A7:G7"/>
    <mergeCell ref="E9:F9"/>
    <mergeCell ref="E10:F10"/>
    <mergeCell ref="E11:F11"/>
    <mergeCell ref="E13:F13"/>
    <mergeCell ref="E14:F14"/>
    <mergeCell ref="E15:F15"/>
    <mergeCell ref="E16:F16"/>
    <mergeCell ref="E17:F17"/>
  </mergeCells>
  <pageMargins left="0.31496062992125984" right="0.31496062992125984" top="0.20472440944881892" bottom="0.20472440944881892" header="0" footer="0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zoomScaleNormal="100" workbookViewId="0">
      <selection activeCell="H15" sqref="H15"/>
    </sheetView>
  </sheetViews>
  <sheetFormatPr defaultRowHeight="15" x14ac:dyDescent="0.25"/>
  <cols>
    <col min="1" max="1" width="5" style="1" customWidth="1"/>
    <col min="2" max="2" width="24.140625" style="2" customWidth="1"/>
    <col min="3" max="3" width="10.28515625" style="1" customWidth="1"/>
    <col min="4" max="4" width="12.5703125" style="1" customWidth="1"/>
    <col min="5" max="5" width="13.140625" style="3" customWidth="1"/>
    <col min="6" max="6" width="29.42578125" style="1" customWidth="1"/>
    <col min="7" max="7" width="7.28515625" style="1" customWidth="1"/>
  </cols>
  <sheetData>
    <row r="1" spans="1:12" s="1" customFormat="1" ht="33.75" customHeight="1" x14ac:dyDescent="0.25">
      <c r="A1" s="42" t="s">
        <v>28</v>
      </c>
      <c r="B1" s="42"/>
      <c r="C1" s="42"/>
      <c r="D1" s="42"/>
      <c r="E1" s="42"/>
      <c r="F1" s="42"/>
      <c r="G1" s="42"/>
    </row>
    <row r="2" spans="1:12" s="1" customFormat="1" x14ac:dyDescent="0.25">
      <c r="A2" s="23"/>
      <c r="B2" s="24"/>
      <c r="C2" s="25" t="s">
        <v>18</v>
      </c>
      <c r="D2" s="25" t="s">
        <v>19</v>
      </c>
      <c r="E2" s="25" t="s">
        <v>20</v>
      </c>
      <c r="F2" s="25" t="s">
        <v>21</v>
      </c>
      <c r="G2" s="23"/>
    </row>
    <row r="3" spans="1:12" s="4" customFormat="1" ht="38.25" x14ac:dyDescent="0.25">
      <c r="A3" s="29" t="s">
        <v>0</v>
      </c>
      <c r="B3" s="7" t="s">
        <v>1</v>
      </c>
      <c r="C3" s="29" t="s">
        <v>13</v>
      </c>
      <c r="D3" s="29" t="s">
        <v>16</v>
      </c>
      <c r="E3" s="29" t="s">
        <v>2</v>
      </c>
      <c r="F3" s="29" t="s">
        <v>3</v>
      </c>
      <c r="G3" s="29" t="s">
        <v>17</v>
      </c>
    </row>
    <row r="4" spans="1:12" s="1" customFormat="1" ht="39" customHeight="1" x14ac:dyDescent="0.25">
      <c r="A4" s="26">
        <v>1</v>
      </c>
      <c r="B4" s="8" t="s">
        <v>4</v>
      </c>
      <c r="C4" s="9">
        <v>192</v>
      </c>
      <c r="D4" s="10">
        <v>10</v>
      </c>
      <c r="E4" s="10">
        <v>21</v>
      </c>
      <c r="F4" s="10">
        <v>177</v>
      </c>
      <c r="G4" s="10" t="s">
        <v>5</v>
      </c>
      <c r="H4" s="30"/>
      <c r="I4" s="30"/>
      <c r="J4" s="30"/>
      <c r="K4" s="30"/>
      <c r="L4" s="30"/>
    </row>
    <row r="5" spans="1:12" s="1" customFormat="1" ht="39" customHeight="1" x14ac:dyDescent="0.25">
      <c r="A5" s="26">
        <v>2</v>
      </c>
      <c r="B5" s="8" t="s">
        <v>6</v>
      </c>
      <c r="C5" s="9">
        <v>19802</v>
      </c>
      <c r="D5" s="10">
        <v>4710</v>
      </c>
      <c r="E5" s="27">
        <v>7850</v>
      </c>
      <c r="F5" s="10">
        <v>13769.4</v>
      </c>
      <c r="G5" s="10" t="s">
        <v>5</v>
      </c>
      <c r="H5" s="30"/>
      <c r="I5" s="30"/>
      <c r="J5" s="30"/>
      <c r="K5" s="30"/>
    </row>
    <row r="6" spans="1:12" s="1" customFormat="1" ht="6.75" customHeight="1" x14ac:dyDescent="0.25">
      <c r="A6" s="11"/>
      <c r="B6" s="12"/>
      <c r="C6" s="13"/>
      <c r="D6" s="14"/>
      <c r="E6" s="14"/>
      <c r="F6" s="14"/>
      <c r="G6" s="13"/>
    </row>
    <row r="7" spans="1:12" s="1" customFormat="1" x14ac:dyDescent="0.25">
      <c r="A7" s="43" t="s">
        <v>29</v>
      </c>
      <c r="B7" s="43"/>
      <c r="C7" s="43"/>
      <c r="D7" s="43"/>
      <c r="E7" s="43"/>
      <c r="F7" s="43"/>
      <c r="G7" s="43"/>
    </row>
    <row r="8" spans="1:12" s="1" customFormat="1" ht="4.5" customHeight="1" x14ac:dyDescent="0.25">
      <c r="A8" s="15"/>
      <c r="B8" s="16"/>
      <c r="C8" s="15"/>
      <c r="D8" s="15"/>
      <c r="E8" s="17"/>
      <c r="F8" s="15"/>
      <c r="G8" s="15"/>
    </row>
    <row r="9" spans="1:12" s="1" customFormat="1" ht="25.5" x14ac:dyDescent="0.25">
      <c r="A9" s="29" t="s">
        <v>0</v>
      </c>
      <c r="B9" s="29" t="s">
        <v>7</v>
      </c>
      <c r="C9" s="29" t="s">
        <v>8</v>
      </c>
      <c r="D9" s="29" t="s">
        <v>9</v>
      </c>
      <c r="E9" s="44" t="s">
        <v>10</v>
      </c>
      <c r="F9" s="44"/>
      <c r="G9" s="29" t="s">
        <v>17</v>
      </c>
    </row>
    <row r="10" spans="1:12" s="1" customFormat="1" ht="51" customHeight="1" x14ac:dyDescent="0.2">
      <c r="A10" s="18">
        <v>1</v>
      </c>
      <c r="B10" s="18" t="s">
        <v>11</v>
      </c>
      <c r="C10" s="21">
        <v>70</v>
      </c>
      <c r="D10" s="21">
        <v>4130</v>
      </c>
      <c r="E10" s="41" t="s">
        <v>14</v>
      </c>
      <c r="F10" s="41"/>
      <c r="G10" s="6"/>
      <c r="I10" s="22"/>
    </row>
    <row r="11" spans="1:12" s="1" customFormat="1" ht="51" customHeight="1" x14ac:dyDescent="0.2">
      <c r="A11" s="18">
        <v>2</v>
      </c>
      <c r="B11" s="18" t="s">
        <v>11</v>
      </c>
      <c r="C11" s="21">
        <v>70</v>
      </c>
      <c r="D11" s="21">
        <v>4130</v>
      </c>
      <c r="E11" s="41" t="s">
        <v>14</v>
      </c>
      <c r="F11" s="41"/>
      <c r="G11" s="6"/>
      <c r="I11" s="22"/>
      <c r="J11" s="20"/>
    </row>
    <row r="12" spans="1:12" s="1" customFormat="1" ht="51" customHeight="1" x14ac:dyDescent="0.2">
      <c r="A12" s="18">
        <v>3</v>
      </c>
      <c r="B12" s="18" t="s">
        <v>11</v>
      </c>
      <c r="C12" s="21">
        <v>120</v>
      </c>
      <c r="D12" s="21">
        <v>7080</v>
      </c>
      <c r="E12" s="41" t="s">
        <v>14</v>
      </c>
      <c r="F12" s="41"/>
      <c r="G12" s="6"/>
      <c r="I12" s="22"/>
      <c r="J12" s="20"/>
    </row>
    <row r="13" spans="1:12" s="1" customFormat="1" ht="51" customHeight="1" x14ac:dyDescent="0.2">
      <c r="A13" s="18">
        <v>4</v>
      </c>
      <c r="B13" s="18" t="s">
        <v>11</v>
      </c>
      <c r="C13" s="21">
        <v>70</v>
      </c>
      <c r="D13" s="21">
        <v>4130</v>
      </c>
      <c r="E13" s="41" t="s">
        <v>14</v>
      </c>
      <c r="F13" s="41"/>
      <c r="G13" s="6"/>
      <c r="I13" s="22"/>
      <c r="J13" s="20"/>
    </row>
    <row r="14" spans="1:12" s="1" customFormat="1" ht="51" customHeight="1" x14ac:dyDescent="0.2">
      <c r="A14" s="18">
        <v>5</v>
      </c>
      <c r="B14" s="18" t="s">
        <v>11</v>
      </c>
      <c r="C14" s="21">
        <v>70</v>
      </c>
      <c r="D14" s="21">
        <v>4130</v>
      </c>
      <c r="E14" s="41" t="s">
        <v>14</v>
      </c>
      <c r="F14" s="41"/>
      <c r="G14" s="6"/>
      <c r="I14" s="22"/>
      <c r="J14" s="20"/>
    </row>
    <row r="15" spans="1:12" s="1" customFormat="1" ht="51" customHeight="1" x14ac:dyDescent="0.2">
      <c r="A15" s="18">
        <v>6</v>
      </c>
      <c r="B15" s="18" t="s">
        <v>11</v>
      </c>
      <c r="C15" s="21">
        <v>70</v>
      </c>
      <c r="D15" s="21">
        <v>4130</v>
      </c>
      <c r="E15" s="41" t="s">
        <v>14</v>
      </c>
      <c r="F15" s="41"/>
      <c r="G15" s="6"/>
      <c r="I15" s="22"/>
    </row>
    <row r="16" spans="1:12" s="1" customFormat="1" ht="51" customHeight="1" x14ac:dyDescent="0.2">
      <c r="A16" s="18">
        <v>7</v>
      </c>
      <c r="B16" s="18" t="s">
        <v>11</v>
      </c>
      <c r="C16" s="21">
        <v>200</v>
      </c>
      <c r="D16" s="21">
        <v>11800</v>
      </c>
      <c r="E16" s="41" t="s">
        <v>15</v>
      </c>
      <c r="F16" s="41"/>
      <c r="G16" s="6"/>
      <c r="I16" s="22"/>
    </row>
    <row r="17" spans="1:9" s="1" customFormat="1" ht="51" customHeight="1" x14ac:dyDescent="0.2">
      <c r="A17" s="18">
        <v>8</v>
      </c>
      <c r="B17" s="18" t="s">
        <v>11</v>
      </c>
      <c r="C17" s="21">
        <v>600</v>
      </c>
      <c r="D17" s="21">
        <v>35400</v>
      </c>
      <c r="E17" s="41" t="s">
        <v>15</v>
      </c>
      <c r="F17" s="41"/>
      <c r="G17" s="6"/>
      <c r="I17" s="22"/>
    </row>
    <row r="18" spans="1:9" s="1" customFormat="1" ht="51" customHeight="1" x14ac:dyDescent="0.2">
      <c r="A18" s="18">
        <v>9</v>
      </c>
      <c r="B18" s="18" t="s">
        <v>11</v>
      </c>
      <c r="C18" s="21">
        <v>350</v>
      </c>
      <c r="D18" s="21">
        <v>6754</v>
      </c>
      <c r="E18" s="41" t="s">
        <v>15</v>
      </c>
      <c r="F18" s="41"/>
      <c r="G18" s="6"/>
      <c r="I18" s="22"/>
    </row>
    <row r="19" spans="1:9" s="1" customFormat="1" ht="51" customHeight="1" x14ac:dyDescent="0.2">
      <c r="A19" s="18">
        <v>10</v>
      </c>
      <c r="B19" s="18" t="s">
        <v>11</v>
      </c>
      <c r="C19" s="21">
        <v>200</v>
      </c>
      <c r="D19" s="21">
        <v>11800</v>
      </c>
      <c r="E19" s="41" t="s">
        <v>15</v>
      </c>
      <c r="F19" s="41"/>
      <c r="G19" s="6"/>
      <c r="I19" s="22"/>
    </row>
    <row r="20" spans="1:9" s="1" customFormat="1" ht="51" customHeight="1" x14ac:dyDescent="0.2">
      <c r="A20" s="18">
        <v>11</v>
      </c>
      <c r="B20" s="18" t="s">
        <v>11</v>
      </c>
      <c r="C20" s="21">
        <v>300</v>
      </c>
      <c r="D20" s="21">
        <v>6754</v>
      </c>
      <c r="E20" s="41" t="s">
        <v>15</v>
      </c>
      <c r="F20" s="41"/>
      <c r="G20" s="6"/>
      <c r="I20" s="22"/>
    </row>
    <row r="21" spans="1:9" s="1" customFormat="1" ht="51" customHeight="1" x14ac:dyDescent="0.2">
      <c r="A21" s="18">
        <v>12</v>
      </c>
      <c r="B21" s="18" t="s">
        <v>11</v>
      </c>
      <c r="C21" s="21">
        <v>660</v>
      </c>
      <c r="D21" s="21">
        <v>38940</v>
      </c>
      <c r="E21" s="41" t="s">
        <v>15</v>
      </c>
      <c r="F21" s="41"/>
      <c r="G21" s="6"/>
      <c r="I21" s="22"/>
    </row>
    <row r="22" spans="1:9" s="1" customFormat="1" ht="51" customHeight="1" x14ac:dyDescent="0.2">
      <c r="A22" s="18">
        <v>13</v>
      </c>
      <c r="B22" s="18" t="s">
        <v>11</v>
      </c>
      <c r="C22" s="21">
        <v>200</v>
      </c>
      <c r="D22" s="21">
        <v>11800</v>
      </c>
      <c r="E22" s="41" t="s">
        <v>15</v>
      </c>
      <c r="F22" s="41"/>
      <c r="G22" s="6"/>
      <c r="I22" s="22"/>
    </row>
    <row r="23" spans="1:9" s="1" customFormat="1" ht="51" customHeight="1" x14ac:dyDescent="0.2">
      <c r="A23" s="18">
        <v>14</v>
      </c>
      <c r="B23" s="18" t="s">
        <v>11</v>
      </c>
      <c r="C23" s="21">
        <v>660</v>
      </c>
      <c r="D23" s="21">
        <v>6754</v>
      </c>
      <c r="E23" s="41" t="s">
        <v>15</v>
      </c>
      <c r="F23" s="41"/>
      <c r="G23" s="6"/>
      <c r="I23" s="22"/>
    </row>
    <row r="24" spans="1:9" s="1" customFormat="1" ht="51" customHeight="1" x14ac:dyDescent="0.2">
      <c r="A24" s="18">
        <v>15</v>
      </c>
      <c r="B24" s="18" t="s">
        <v>11</v>
      </c>
      <c r="C24" s="21">
        <v>225</v>
      </c>
      <c r="D24" s="21">
        <v>13275</v>
      </c>
      <c r="E24" s="41" t="s">
        <v>15</v>
      </c>
      <c r="F24" s="41"/>
      <c r="G24" s="6"/>
      <c r="I24" s="22"/>
    </row>
    <row r="25" spans="1:9" s="1" customFormat="1" ht="51" customHeight="1" x14ac:dyDescent="0.2">
      <c r="A25" s="18">
        <v>16</v>
      </c>
      <c r="B25" s="18" t="s">
        <v>11</v>
      </c>
      <c r="C25" s="21">
        <v>225</v>
      </c>
      <c r="D25" s="21">
        <v>13275</v>
      </c>
      <c r="E25" s="41" t="s">
        <v>15</v>
      </c>
      <c r="F25" s="41"/>
      <c r="G25" s="6"/>
      <c r="I25" s="22"/>
    </row>
    <row r="26" spans="1:9" s="1" customFormat="1" ht="51" customHeight="1" x14ac:dyDescent="0.2">
      <c r="A26" s="18">
        <v>17</v>
      </c>
      <c r="B26" s="18" t="s">
        <v>11</v>
      </c>
      <c r="C26" s="21">
        <v>200</v>
      </c>
      <c r="D26" s="21">
        <v>11800</v>
      </c>
      <c r="E26" s="41" t="s">
        <v>15</v>
      </c>
      <c r="F26" s="41"/>
      <c r="G26" s="6"/>
      <c r="I26" s="22"/>
    </row>
    <row r="27" spans="1:9" s="1" customFormat="1" ht="51" customHeight="1" x14ac:dyDescent="0.2">
      <c r="A27" s="18">
        <v>18</v>
      </c>
      <c r="B27" s="18" t="s">
        <v>11</v>
      </c>
      <c r="C27" s="21">
        <v>200</v>
      </c>
      <c r="D27" s="21">
        <v>11800</v>
      </c>
      <c r="E27" s="41" t="s">
        <v>15</v>
      </c>
      <c r="F27" s="41"/>
      <c r="G27" s="6"/>
      <c r="I27" s="22"/>
    </row>
    <row r="28" spans="1:9" s="1" customFormat="1" ht="51" customHeight="1" x14ac:dyDescent="0.2">
      <c r="A28" s="18">
        <v>19</v>
      </c>
      <c r="B28" s="18" t="s">
        <v>11</v>
      </c>
      <c r="C28" s="21">
        <v>660</v>
      </c>
      <c r="D28" s="21">
        <v>38940</v>
      </c>
      <c r="E28" s="41" t="s">
        <v>15</v>
      </c>
      <c r="F28" s="41"/>
      <c r="G28" s="6"/>
      <c r="I28" s="22"/>
    </row>
    <row r="29" spans="1:9" s="1" customFormat="1" ht="51" customHeight="1" x14ac:dyDescent="0.2">
      <c r="A29" s="18">
        <v>20</v>
      </c>
      <c r="B29" s="18" t="s">
        <v>11</v>
      </c>
      <c r="C29" s="21">
        <v>800</v>
      </c>
      <c r="D29" s="21">
        <v>47200</v>
      </c>
      <c r="E29" s="41" t="s">
        <v>22</v>
      </c>
      <c r="F29" s="41"/>
      <c r="G29" s="6"/>
      <c r="I29" s="22"/>
    </row>
    <row r="30" spans="1:9" s="1" customFormat="1" ht="51" customHeight="1" x14ac:dyDescent="0.2">
      <c r="A30" s="18">
        <v>21</v>
      </c>
      <c r="B30" s="18" t="s">
        <v>11</v>
      </c>
      <c r="C30" s="21">
        <v>1900</v>
      </c>
      <c r="D30" s="21">
        <v>112100</v>
      </c>
      <c r="E30" s="41" t="s">
        <v>22</v>
      </c>
      <c r="F30" s="41"/>
      <c r="G30" s="6"/>
      <c r="I30" s="22"/>
    </row>
    <row r="31" spans="1:9" x14ac:dyDescent="0.25">
      <c r="B31" s="19" t="s">
        <v>12</v>
      </c>
      <c r="C31" s="20">
        <v>7850</v>
      </c>
      <c r="D31" s="20">
        <v>406122</v>
      </c>
      <c r="I31" s="22"/>
    </row>
    <row r="32" spans="1:9" x14ac:dyDescent="0.25">
      <c r="C32" s="20"/>
      <c r="D32" s="20"/>
    </row>
  </sheetData>
  <mergeCells count="24">
    <mergeCell ref="E30:F30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18:F18"/>
    <mergeCell ref="A1:G1"/>
    <mergeCell ref="A7:G7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</mergeCells>
  <pageMargins left="0.31496062992125984" right="0.31496062992125984" top="0.19685039370078741" bottom="0.19685039370078741" header="0" footer="0"/>
  <pageSetup paperSize="9" scale="97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zoomScale="85" zoomScaleNormal="85" workbookViewId="0">
      <selection sqref="A1:G1"/>
    </sheetView>
  </sheetViews>
  <sheetFormatPr defaultRowHeight="15" x14ac:dyDescent="0.25"/>
  <cols>
    <col min="1" max="1" width="5" style="1" customWidth="1"/>
    <col min="2" max="2" width="24.140625" style="2" customWidth="1"/>
    <col min="3" max="3" width="10.28515625" style="1" customWidth="1"/>
    <col min="4" max="4" width="12.5703125" style="1" customWidth="1"/>
    <col min="5" max="5" width="13.140625" style="3" customWidth="1"/>
    <col min="6" max="6" width="29.42578125" style="1" customWidth="1"/>
    <col min="7" max="7" width="7.28515625" style="1" customWidth="1"/>
  </cols>
  <sheetData>
    <row r="1" spans="1:12" s="1" customFormat="1" ht="33.75" customHeight="1" x14ac:dyDescent="0.25">
      <c r="A1" s="42" t="s">
        <v>30</v>
      </c>
      <c r="B1" s="42"/>
      <c r="C1" s="42"/>
      <c r="D1" s="42"/>
      <c r="E1" s="42"/>
      <c r="F1" s="42"/>
      <c r="G1" s="42"/>
    </row>
    <row r="2" spans="1:12" s="1" customFormat="1" x14ac:dyDescent="0.25">
      <c r="A2" s="23"/>
      <c r="B2" s="24"/>
      <c r="C2" s="25" t="s">
        <v>18</v>
      </c>
      <c r="D2" s="25" t="s">
        <v>19</v>
      </c>
      <c r="E2" s="25" t="s">
        <v>20</v>
      </c>
      <c r="F2" s="25" t="s">
        <v>21</v>
      </c>
      <c r="G2" s="23"/>
    </row>
    <row r="3" spans="1:12" s="4" customFormat="1" ht="38.25" x14ac:dyDescent="0.25">
      <c r="A3" s="31" t="s">
        <v>0</v>
      </c>
      <c r="B3" s="7" t="s">
        <v>1</v>
      </c>
      <c r="C3" s="31" t="s">
        <v>13</v>
      </c>
      <c r="D3" s="31" t="s">
        <v>16</v>
      </c>
      <c r="E3" s="31" t="s">
        <v>2</v>
      </c>
      <c r="F3" s="31" t="s">
        <v>3</v>
      </c>
      <c r="G3" s="31" t="s">
        <v>17</v>
      </c>
    </row>
    <row r="4" spans="1:12" s="1" customFormat="1" ht="39" customHeight="1" x14ac:dyDescent="0.25">
      <c r="A4" s="26">
        <v>1</v>
      </c>
      <c r="B4" s="8" t="s">
        <v>4</v>
      </c>
      <c r="C4" s="9">
        <v>290</v>
      </c>
      <c r="D4" s="10">
        <v>7</v>
      </c>
      <c r="E4" s="10">
        <v>32</v>
      </c>
      <c r="F4" s="10">
        <v>270</v>
      </c>
      <c r="G4" s="10" t="s">
        <v>5</v>
      </c>
      <c r="H4" s="30"/>
      <c r="I4" s="30"/>
      <c r="J4" s="30"/>
      <c r="K4" s="30"/>
      <c r="L4" s="30"/>
    </row>
    <row r="5" spans="1:12" s="1" customFormat="1" ht="39" customHeight="1" x14ac:dyDescent="0.25">
      <c r="A5" s="26">
        <v>2</v>
      </c>
      <c r="B5" s="8" t="s">
        <v>6</v>
      </c>
      <c r="C5" s="9">
        <v>17082.5</v>
      </c>
      <c r="D5" s="10">
        <v>3171</v>
      </c>
      <c r="E5" s="27">
        <v>5248</v>
      </c>
      <c r="F5" s="10">
        <v>12863.7</v>
      </c>
      <c r="G5" s="10" t="s">
        <v>5</v>
      </c>
      <c r="H5" s="30"/>
      <c r="I5" s="30"/>
      <c r="J5" s="30"/>
      <c r="K5" s="30"/>
    </row>
    <row r="6" spans="1:12" s="1" customFormat="1" ht="6.75" customHeight="1" x14ac:dyDescent="0.25">
      <c r="A6" s="11"/>
      <c r="B6" s="12"/>
      <c r="C6" s="13"/>
      <c r="D6" s="14"/>
      <c r="E6" s="14"/>
      <c r="F6" s="14"/>
      <c r="G6" s="13"/>
    </row>
    <row r="7" spans="1:12" s="1" customFormat="1" x14ac:dyDescent="0.25">
      <c r="A7" s="43" t="s">
        <v>31</v>
      </c>
      <c r="B7" s="43"/>
      <c r="C7" s="43"/>
      <c r="D7" s="43"/>
      <c r="E7" s="43"/>
      <c r="F7" s="43"/>
      <c r="G7" s="43"/>
    </row>
    <row r="8" spans="1:12" s="1" customFormat="1" ht="4.5" customHeight="1" x14ac:dyDescent="0.25">
      <c r="A8" s="15"/>
      <c r="B8" s="16"/>
      <c r="C8" s="15"/>
      <c r="D8" s="15"/>
      <c r="E8" s="17"/>
      <c r="F8" s="15"/>
      <c r="G8" s="15"/>
    </row>
    <row r="9" spans="1:12" s="1" customFormat="1" ht="25.5" x14ac:dyDescent="0.25">
      <c r="A9" s="31" t="s">
        <v>0</v>
      </c>
      <c r="B9" s="31" t="s">
        <v>7</v>
      </c>
      <c r="C9" s="31" t="s">
        <v>8</v>
      </c>
      <c r="D9" s="31" t="s">
        <v>9</v>
      </c>
      <c r="E9" s="44" t="s">
        <v>10</v>
      </c>
      <c r="F9" s="44"/>
      <c r="G9" s="31" t="s">
        <v>17</v>
      </c>
    </row>
    <row r="10" spans="1:12" s="1" customFormat="1" ht="51" customHeight="1" x14ac:dyDescent="0.2">
      <c r="A10" s="18">
        <v>1</v>
      </c>
      <c r="B10" s="18" t="s">
        <v>11</v>
      </c>
      <c r="C10" s="21">
        <v>15</v>
      </c>
      <c r="D10" s="21">
        <v>458.33</v>
      </c>
      <c r="E10" s="45" t="s">
        <v>27</v>
      </c>
      <c r="F10" s="46"/>
      <c r="G10" s="6"/>
      <c r="I10" s="22"/>
    </row>
    <row r="11" spans="1:12" s="1" customFormat="1" ht="51" customHeight="1" x14ac:dyDescent="0.2">
      <c r="A11" s="18">
        <v>2</v>
      </c>
      <c r="B11" s="18" t="s">
        <v>11</v>
      </c>
      <c r="C11" s="21">
        <v>15</v>
      </c>
      <c r="D11" s="21">
        <v>458.33</v>
      </c>
      <c r="E11" s="45" t="s">
        <v>27</v>
      </c>
      <c r="F11" s="46"/>
      <c r="G11" s="6"/>
      <c r="I11" s="22"/>
      <c r="J11" s="20"/>
    </row>
    <row r="12" spans="1:12" s="1" customFormat="1" ht="51" customHeight="1" x14ac:dyDescent="0.2">
      <c r="A12" s="18">
        <v>3</v>
      </c>
      <c r="B12" s="18" t="s">
        <v>11</v>
      </c>
      <c r="C12" s="21">
        <v>15</v>
      </c>
      <c r="D12" s="21">
        <v>458.33</v>
      </c>
      <c r="E12" s="45" t="s">
        <v>27</v>
      </c>
      <c r="F12" s="46"/>
      <c r="G12" s="6"/>
      <c r="I12" s="22"/>
      <c r="J12" s="20"/>
    </row>
    <row r="13" spans="1:12" s="1" customFormat="1" ht="51" customHeight="1" x14ac:dyDescent="0.2">
      <c r="A13" s="18">
        <v>4</v>
      </c>
      <c r="B13" s="18" t="s">
        <v>11</v>
      </c>
      <c r="C13" s="21">
        <v>15</v>
      </c>
      <c r="D13" s="21">
        <v>458.33</v>
      </c>
      <c r="E13" s="45" t="s">
        <v>27</v>
      </c>
      <c r="F13" s="46"/>
      <c r="G13" s="6"/>
      <c r="I13" s="22"/>
      <c r="J13" s="20"/>
    </row>
    <row r="14" spans="1:12" s="1" customFormat="1" ht="51" customHeight="1" x14ac:dyDescent="0.2">
      <c r="A14" s="18">
        <v>5</v>
      </c>
      <c r="B14" s="18" t="s">
        <v>11</v>
      </c>
      <c r="C14" s="21">
        <v>15</v>
      </c>
      <c r="D14" s="21">
        <v>458.33</v>
      </c>
      <c r="E14" s="45" t="s">
        <v>27</v>
      </c>
      <c r="F14" s="46"/>
      <c r="G14" s="6"/>
      <c r="I14" s="22"/>
      <c r="J14" s="20"/>
    </row>
    <row r="15" spans="1:12" s="1" customFormat="1" ht="51" customHeight="1" x14ac:dyDescent="0.2">
      <c r="A15" s="18">
        <v>6</v>
      </c>
      <c r="B15" s="18" t="s">
        <v>11</v>
      </c>
      <c r="C15" s="21">
        <v>15</v>
      </c>
      <c r="D15" s="21">
        <v>458.33</v>
      </c>
      <c r="E15" s="45" t="s">
        <v>27</v>
      </c>
      <c r="F15" s="46"/>
      <c r="G15" s="6"/>
      <c r="I15" s="22"/>
    </row>
    <row r="16" spans="1:12" s="1" customFormat="1" ht="51" customHeight="1" x14ac:dyDescent="0.2">
      <c r="A16" s="18">
        <v>7</v>
      </c>
      <c r="B16" s="18" t="s">
        <v>11</v>
      </c>
      <c r="C16" s="21">
        <v>15</v>
      </c>
      <c r="D16" s="21">
        <v>458.33</v>
      </c>
      <c r="E16" s="45" t="s">
        <v>27</v>
      </c>
      <c r="F16" s="46"/>
      <c r="G16" s="6"/>
      <c r="I16" s="22"/>
    </row>
    <row r="17" spans="1:10" s="1" customFormat="1" ht="51" customHeight="1" x14ac:dyDescent="0.2">
      <c r="A17" s="18">
        <v>8</v>
      </c>
      <c r="B17" s="18" t="s">
        <v>11</v>
      </c>
      <c r="C17" s="21">
        <v>15</v>
      </c>
      <c r="D17" s="21">
        <v>458.33</v>
      </c>
      <c r="E17" s="45" t="s">
        <v>27</v>
      </c>
      <c r="F17" s="46"/>
      <c r="G17" s="6"/>
      <c r="I17" s="22"/>
    </row>
    <row r="18" spans="1:10" s="1" customFormat="1" ht="51" customHeight="1" x14ac:dyDescent="0.2">
      <c r="A18" s="18">
        <v>9</v>
      </c>
      <c r="B18" s="18" t="s">
        <v>11</v>
      </c>
      <c r="C18" s="21">
        <v>15</v>
      </c>
      <c r="D18" s="21">
        <v>458.33</v>
      </c>
      <c r="E18" s="45" t="s">
        <v>27</v>
      </c>
      <c r="F18" s="46"/>
      <c r="G18" s="6"/>
      <c r="I18" s="22"/>
    </row>
    <row r="19" spans="1:10" s="1" customFormat="1" ht="51" customHeight="1" x14ac:dyDescent="0.2">
      <c r="A19" s="18">
        <v>10</v>
      </c>
      <c r="B19" s="18" t="s">
        <v>11</v>
      </c>
      <c r="C19" s="21">
        <v>10</v>
      </c>
      <c r="D19" s="21">
        <v>458.33</v>
      </c>
      <c r="E19" s="45" t="s">
        <v>27</v>
      </c>
      <c r="F19" s="46"/>
      <c r="G19" s="6"/>
      <c r="I19" s="22"/>
    </row>
    <row r="20" spans="1:10" s="1" customFormat="1" ht="51" customHeight="1" x14ac:dyDescent="0.2">
      <c r="A20" s="18">
        <v>11</v>
      </c>
      <c r="B20" s="18" t="s">
        <v>11</v>
      </c>
      <c r="C20" s="21">
        <v>28</v>
      </c>
      <c r="D20" s="21">
        <v>1652</v>
      </c>
      <c r="E20" s="41" t="s">
        <v>14</v>
      </c>
      <c r="F20" s="41"/>
      <c r="G20" s="6"/>
      <c r="I20" s="22"/>
    </row>
    <row r="21" spans="1:10" s="1" customFormat="1" ht="51" customHeight="1" x14ac:dyDescent="0.2">
      <c r="A21" s="18">
        <v>12</v>
      </c>
      <c r="B21" s="18" t="s">
        <v>11</v>
      </c>
      <c r="C21" s="21">
        <v>28</v>
      </c>
      <c r="D21" s="21">
        <v>1652</v>
      </c>
      <c r="E21" s="41" t="s">
        <v>14</v>
      </c>
      <c r="F21" s="41"/>
      <c r="G21" s="6"/>
      <c r="I21" s="22"/>
    </row>
    <row r="22" spans="1:10" s="1" customFormat="1" ht="51" customHeight="1" x14ac:dyDescent="0.2">
      <c r="A22" s="18">
        <v>13</v>
      </c>
      <c r="B22" s="18" t="s">
        <v>11</v>
      </c>
      <c r="C22" s="21">
        <v>28</v>
      </c>
      <c r="D22" s="21">
        <v>1652</v>
      </c>
      <c r="E22" s="41" t="s">
        <v>14</v>
      </c>
      <c r="F22" s="41"/>
      <c r="G22" s="6"/>
      <c r="I22" s="22"/>
    </row>
    <row r="23" spans="1:10" s="1" customFormat="1" ht="51" customHeight="1" x14ac:dyDescent="0.2">
      <c r="A23" s="18">
        <v>14</v>
      </c>
      <c r="B23" s="18" t="s">
        <v>11</v>
      </c>
      <c r="C23" s="21">
        <v>70</v>
      </c>
      <c r="D23" s="21">
        <v>4130</v>
      </c>
      <c r="E23" s="41" t="s">
        <v>14</v>
      </c>
      <c r="F23" s="41"/>
      <c r="G23" s="6"/>
      <c r="I23" s="22"/>
    </row>
    <row r="24" spans="1:10" s="1" customFormat="1" ht="51" customHeight="1" x14ac:dyDescent="0.2">
      <c r="A24" s="18">
        <v>15</v>
      </c>
      <c r="B24" s="18" t="s">
        <v>11</v>
      </c>
      <c r="C24" s="21">
        <v>28</v>
      </c>
      <c r="D24" s="21">
        <v>1652</v>
      </c>
      <c r="E24" s="41" t="s">
        <v>14</v>
      </c>
      <c r="F24" s="41"/>
      <c r="G24" s="6"/>
      <c r="I24" s="22"/>
      <c r="J24" s="20"/>
    </row>
    <row r="25" spans="1:10" s="1" customFormat="1" ht="51" customHeight="1" x14ac:dyDescent="0.2">
      <c r="A25" s="18">
        <v>16</v>
      </c>
      <c r="B25" s="18" t="s">
        <v>11</v>
      </c>
      <c r="C25" s="21">
        <v>28</v>
      </c>
      <c r="D25" s="21">
        <v>1652</v>
      </c>
      <c r="E25" s="41" t="s">
        <v>14</v>
      </c>
      <c r="F25" s="41"/>
      <c r="G25" s="6"/>
      <c r="I25" s="22"/>
      <c r="J25" s="20"/>
    </row>
    <row r="26" spans="1:10" s="1" customFormat="1" ht="51" customHeight="1" x14ac:dyDescent="0.2">
      <c r="A26" s="18">
        <v>17</v>
      </c>
      <c r="B26" s="18" t="s">
        <v>11</v>
      </c>
      <c r="C26" s="21">
        <v>28</v>
      </c>
      <c r="D26" s="21">
        <v>1652</v>
      </c>
      <c r="E26" s="41" t="s">
        <v>14</v>
      </c>
      <c r="F26" s="41"/>
      <c r="G26" s="6"/>
      <c r="I26" s="22"/>
      <c r="J26" s="20"/>
    </row>
    <row r="27" spans="1:10" s="1" customFormat="1" ht="51" customHeight="1" x14ac:dyDescent="0.2">
      <c r="A27" s="18">
        <v>18</v>
      </c>
      <c r="B27" s="18" t="s">
        <v>11</v>
      </c>
      <c r="C27" s="21">
        <v>28</v>
      </c>
      <c r="D27" s="21">
        <v>1652</v>
      </c>
      <c r="E27" s="41" t="s">
        <v>14</v>
      </c>
      <c r="F27" s="41"/>
      <c r="G27" s="6"/>
      <c r="I27" s="22"/>
    </row>
    <row r="28" spans="1:10" s="1" customFormat="1" ht="51" customHeight="1" x14ac:dyDescent="0.2">
      <c r="A28" s="18">
        <v>19</v>
      </c>
      <c r="B28" s="18" t="s">
        <v>11</v>
      </c>
      <c r="C28" s="21">
        <v>70</v>
      </c>
      <c r="D28" s="21">
        <v>4130</v>
      </c>
      <c r="E28" s="41" t="s">
        <v>14</v>
      </c>
      <c r="F28" s="41"/>
      <c r="G28" s="6"/>
      <c r="I28" s="22"/>
    </row>
    <row r="29" spans="1:10" s="1" customFormat="1" ht="51" customHeight="1" x14ac:dyDescent="0.2">
      <c r="A29" s="18">
        <v>20</v>
      </c>
      <c r="B29" s="18" t="s">
        <v>11</v>
      </c>
      <c r="C29" s="21">
        <v>70</v>
      </c>
      <c r="D29" s="21">
        <v>4130</v>
      </c>
      <c r="E29" s="41" t="s">
        <v>14</v>
      </c>
      <c r="F29" s="41"/>
      <c r="G29" s="6"/>
      <c r="I29" s="22"/>
    </row>
    <row r="30" spans="1:10" s="1" customFormat="1" ht="51" customHeight="1" x14ac:dyDescent="0.2">
      <c r="A30" s="18">
        <v>21</v>
      </c>
      <c r="B30" s="18" t="s">
        <v>11</v>
      </c>
      <c r="C30" s="21">
        <v>22</v>
      </c>
      <c r="D30" s="21">
        <v>1298</v>
      </c>
      <c r="E30" s="41" t="s">
        <v>14</v>
      </c>
      <c r="F30" s="41"/>
      <c r="G30" s="6"/>
      <c r="I30" s="22"/>
    </row>
    <row r="31" spans="1:10" s="1" customFormat="1" ht="51" customHeight="1" x14ac:dyDescent="0.2">
      <c r="A31" s="18">
        <v>22</v>
      </c>
      <c r="B31" s="18" t="s">
        <v>11</v>
      </c>
      <c r="C31" s="21">
        <v>100</v>
      </c>
      <c r="D31" s="21">
        <v>5900</v>
      </c>
      <c r="E31" s="41" t="s">
        <v>14</v>
      </c>
      <c r="F31" s="41"/>
      <c r="G31" s="6"/>
      <c r="I31" s="22"/>
    </row>
    <row r="32" spans="1:10" s="1" customFormat="1" ht="51" customHeight="1" x14ac:dyDescent="0.2">
      <c r="A32" s="18">
        <v>23</v>
      </c>
      <c r="B32" s="18" t="s">
        <v>11</v>
      </c>
      <c r="C32" s="21">
        <v>75</v>
      </c>
      <c r="D32" s="21">
        <v>4425</v>
      </c>
      <c r="E32" s="41" t="s">
        <v>14</v>
      </c>
      <c r="F32" s="41"/>
      <c r="G32" s="6"/>
      <c r="I32" s="22"/>
    </row>
    <row r="33" spans="1:9" s="1" customFormat="1" ht="51" customHeight="1" x14ac:dyDescent="0.2">
      <c r="A33" s="18">
        <v>24</v>
      </c>
      <c r="B33" s="18" t="s">
        <v>11</v>
      </c>
      <c r="C33" s="21">
        <v>200</v>
      </c>
      <c r="D33" s="21">
        <v>11800</v>
      </c>
      <c r="E33" s="41" t="s">
        <v>15</v>
      </c>
      <c r="F33" s="41"/>
      <c r="G33" s="6"/>
      <c r="I33" s="22"/>
    </row>
    <row r="34" spans="1:9" s="1" customFormat="1" ht="51" customHeight="1" x14ac:dyDescent="0.2">
      <c r="A34" s="18">
        <v>25</v>
      </c>
      <c r="B34" s="18" t="s">
        <v>11</v>
      </c>
      <c r="C34" s="21">
        <v>350</v>
      </c>
      <c r="D34" s="21">
        <v>6754</v>
      </c>
      <c r="E34" s="41" t="s">
        <v>15</v>
      </c>
      <c r="F34" s="41"/>
      <c r="G34" s="6"/>
      <c r="I34" s="22"/>
    </row>
    <row r="35" spans="1:9" s="1" customFormat="1" ht="51" customHeight="1" x14ac:dyDescent="0.2">
      <c r="A35" s="18">
        <v>26</v>
      </c>
      <c r="B35" s="18" t="s">
        <v>11</v>
      </c>
      <c r="C35" s="21">
        <v>550</v>
      </c>
      <c r="D35" s="21">
        <v>6754</v>
      </c>
      <c r="E35" s="41" t="s">
        <v>15</v>
      </c>
      <c r="F35" s="41"/>
      <c r="G35" s="6"/>
      <c r="I35" s="22"/>
    </row>
    <row r="36" spans="1:9" s="1" customFormat="1" ht="51" customHeight="1" x14ac:dyDescent="0.2">
      <c r="A36" s="18">
        <v>27</v>
      </c>
      <c r="B36" s="18" t="s">
        <v>11</v>
      </c>
      <c r="C36" s="21">
        <v>200</v>
      </c>
      <c r="D36" s="21">
        <v>11800</v>
      </c>
      <c r="E36" s="41" t="s">
        <v>15</v>
      </c>
      <c r="F36" s="41"/>
      <c r="G36" s="6"/>
      <c r="I36" s="22"/>
    </row>
    <row r="37" spans="1:9" s="1" customFormat="1" ht="51" customHeight="1" x14ac:dyDescent="0.2">
      <c r="A37" s="18">
        <v>28</v>
      </c>
      <c r="B37" s="18" t="s">
        <v>11</v>
      </c>
      <c r="C37" s="21">
        <v>200</v>
      </c>
      <c r="D37" s="21">
        <v>11800</v>
      </c>
      <c r="E37" s="41" t="s">
        <v>15</v>
      </c>
      <c r="F37" s="41"/>
      <c r="G37" s="6"/>
      <c r="I37" s="22"/>
    </row>
    <row r="38" spans="1:9" s="1" customFormat="1" ht="51" customHeight="1" x14ac:dyDescent="0.2">
      <c r="A38" s="18">
        <v>29</v>
      </c>
      <c r="B38" s="18" t="s">
        <v>11</v>
      </c>
      <c r="C38" s="21">
        <v>400</v>
      </c>
      <c r="D38" s="21">
        <v>23600</v>
      </c>
      <c r="E38" s="41" t="s">
        <v>15</v>
      </c>
      <c r="F38" s="41"/>
      <c r="G38" s="6"/>
      <c r="I38" s="22"/>
    </row>
    <row r="39" spans="1:9" s="1" customFormat="1" ht="51" customHeight="1" x14ac:dyDescent="0.2">
      <c r="A39" s="18">
        <v>30</v>
      </c>
      <c r="B39" s="18" t="s">
        <v>11</v>
      </c>
      <c r="C39" s="21">
        <v>400</v>
      </c>
      <c r="D39" s="21">
        <v>23600</v>
      </c>
      <c r="E39" s="41" t="s">
        <v>15</v>
      </c>
      <c r="F39" s="41"/>
      <c r="G39" s="6"/>
      <c r="I39" s="22"/>
    </row>
    <row r="40" spans="1:9" s="1" customFormat="1" ht="51" customHeight="1" x14ac:dyDescent="0.2">
      <c r="A40" s="18">
        <v>31</v>
      </c>
      <c r="B40" s="18" t="s">
        <v>11</v>
      </c>
      <c r="C40" s="21">
        <v>600</v>
      </c>
      <c r="D40" s="21">
        <v>35400</v>
      </c>
      <c r="E40" s="41" t="s">
        <v>15</v>
      </c>
      <c r="F40" s="41"/>
      <c r="G40" s="6"/>
      <c r="I40" s="22"/>
    </row>
    <row r="41" spans="1:9" s="1" customFormat="1" ht="51" customHeight="1" x14ac:dyDescent="0.2">
      <c r="A41" s="18">
        <v>32</v>
      </c>
      <c r="B41" s="18" t="s">
        <v>11</v>
      </c>
      <c r="C41" s="21">
        <v>1600</v>
      </c>
      <c r="D41" s="21">
        <v>94400</v>
      </c>
      <c r="E41" s="41" t="s">
        <v>22</v>
      </c>
      <c r="F41" s="41"/>
      <c r="G41" s="6"/>
      <c r="I41" s="22"/>
    </row>
    <row r="42" spans="1:9" x14ac:dyDescent="0.25">
      <c r="B42" s="19" t="s">
        <v>12</v>
      </c>
      <c r="C42" s="20">
        <v>5248</v>
      </c>
      <c r="D42" s="20">
        <v>266068.3</v>
      </c>
      <c r="I42" s="22"/>
    </row>
    <row r="43" spans="1:9" x14ac:dyDescent="0.25">
      <c r="C43" s="20"/>
      <c r="D43" s="20"/>
    </row>
  </sheetData>
  <mergeCells count="35">
    <mergeCell ref="E12:F12"/>
    <mergeCell ref="A1:G1"/>
    <mergeCell ref="A7:G7"/>
    <mergeCell ref="E9:F9"/>
    <mergeCell ref="E10:F10"/>
    <mergeCell ref="E11:F11"/>
    <mergeCell ref="E24:F24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36:F36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7:F37"/>
    <mergeCell ref="E38:F38"/>
    <mergeCell ref="E39:F39"/>
    <mergeCell ref="E40:F40"/>
    <mergeCell ref="E41:F41"/>
  </mergeCells>
  <pageMargins left="0.31496062992125984" right="0.31496062992125984" top="0.19685039370078741" bottom="0.19685039370078741" header="0" footer="0"/>
  <pageSetup paperSize="9" scale="97" fitToHeight="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zoomScale="85" zoomScaleNormal="85" workbookViewId="0">
      <selection activeCell="H2" sqref="H2"/>
    </sheetView>
  </sheetViews>
  <sheetFormatPr defaultRowHeight="15" x14ac:dyDescent="0.25"/>
  <cols>
    <col min="1" max="1" width="5" style="1" customWidth="1"/>
    <col min="2" max="2" width="24.140625" style="2" customWidth="1"/>
    <col min="3" max="3" width="10.28515625" style="1" customWidth="1"/>
    <col min="4" max="4" width="12.5703125" style="1" customWidth="1"/>
    <col min="5" max="5" width="13.140625" style="3" customWidth="1"/>
    <col min="6" max="6" width="29.42578125" style="1" customWidth="1"/>
    <col min="7" max="7" width="7.28515625" style="1" customWidth="1"/>
  </cols>
  <sheetData>
    <row r="1" spans="1:12" s="1" customFormat="1" ht="33.75" customHeight="1" x14ac:dyDescent="0.25">
      <c r="A1" s="42" t="s">
        <v>32</v>
      </c>
      <c r="B1" s="42"/>
      <c r="C1" s="42"/>
      <c r="D1" s="42"/>
      <c r="E1" s="42"/>
      <c r="F1" s="42"/>
      <c r="G1" s="42"/>
    </row>
    <row r="2" spans="1:12" s="1" customFormat="1" x14ac:dyDescent="0.25">
      <c r="A2" s="23"/>
      <c r="B2" s="24"/>
      <c r="C2" s="25" t="s">
        <v>18</v>
      </c>
      <c r="D2" s="25" t="s">
        <v>19</v>
      </c>
      <c r="E2" s="25" t="s">
        <v>20</v>
      </c>
      <c r="F2" s="25" t="s">
        <v>21</v>
      </c>
      <c r="G2" s="23"/>
    </row>
    <row r="3" spans="1:12" s="4" customFormat="1" ht="38.25" x14ac:dyDescent="0.25">
      <c r="A3" s="32" t="s">
        <v>0</v>
      </c>
      <c r="B3" s="7" t="s">
        <v>1</v>
      </c>
      <c r="C3" s="32" t="s">
        <v>13</v>
      </c>
      <c r="D3" s="32" t="s">
        <v>16</v>
      </c>
      <c r="E3" s="32" t="s">
        <v>2</v>
      </c>
      <c r="F3" s="32" t="s">
        <v>3</v>
      </c>
      <c r="G3" s="32" t="s">
        <v>17</v>
      </c>
    </row>
    <row r="4" spans="1:12" s="1" customFormat="1" ht="39" customHeight="1" x14ac:dyDescent="0.25">
      <c r="A4" s="26">
        <v>1</v>
      </c>
      <c r="B4" s="8" t="s">
        <v>4</v>
      </c>
      <c r="C4" s="9">
        <v>71</v>
      </c>
      <c r="D4" s="10">
        <v>6</v>
      </c>
      <c r="E4" s="10">
        <v>19</v>
      </c>
      <c r="F4" s="10">
        <v>83</v>
      </c>
      <c r="G4" s="10" t="s">
        <v>5</v>
      </c>
      <c r="H4" s="30"/>
      <c r="I4" s="30"/>
      <c r="J4" s="30"/>
      <c r="K4" s="30"/>
      <c r="L4" s="30"/>
    </row>
    <row r="5" spans="1:12" s="1" customFormat="1" ht="39" customHeight="1" x14ac:dyDescent="0.25">
      <c r="A5" s="26">
        <v>2</v>
      </c>
      <c r="B5" s="8" t="s">
        <v>6</v>
      </c>
      <c r="C5" s="9">
        <v>14969.5</v>
      </c>
      <c r="D5" s="10">
        <v>2980</v>
      </c>
      <c r="E5" s="27">
        <v>9712</v>
      </c>
      <c r="F5" s="10">
        <v>14532.1</v>
      </c>
      <c r="G5" s="10" t="s">
        <v>5</v>
      </c>
      <c r="H5" s="20"/>
      <c r="I5" s="20"/>
      <c r="J5" s="20"/>
      <c r="K5" s="20"/>
    </row>
    <row r="6" spans="1:12" s="1" customFormat="1" ht="6.75" customHeight="1" x14ac:dyDescent="0.25">
      <c r="A6" s="11"/>
      <c r="B6" s="12"/>
      <c r="C6" s="13"/>
      <c r="D6" s="14"/>
      <c r="E6" s="14"/>
      <c r="F6" s="14"/>
      <c r="G6" s="13"/>
    </row>
    <row r="7" spans="1:12" s="1" customFormat="1" x14ac:dyDescent="0.25">
      <c r="A7" s="43" t="s">
        <v>33</v>
      </c>
      <c r="B7" s="43"/>
      <c r="C7" s="43"/>
      <c r="D7" s="43"/>
      <c r="E7" s="43"/>
      <c r="F7" s="43"/>
      <c r="G7" s="43"/>
    </row>
    <row r="8" spans="1:12" s="1" customFormat="1" ht="4.5" customHeight="1" x14ac:dyDescent="0.25">
      <c r="A8" s="15"/>
      <c r="B8" s="16"/>
      <c r="C8" s="15"/>
      <c r="D8" s="15"/>
      <c r="E8" s="17"/>
      <c r="F8" s="15"/>
      <c r="G8" s="15"/>
    </row>
    <row r="9" spans="1:12" s="1" customFormat="1" ht="25.5" x14ac:dyDescent="0.25">
      <c r="A9" s="32" t="s">
        <v>0</v>
      </c>
      <c r="B9" s="32" t="s">
        <v>7</v>
      </c>
      <c r="C9" s="32" t="s">
        <v>8</v>
      </c>
      <c r="D9" s="32" t="s">
        <v>9</v>
      </c>
      <c r="E9" s="44" t="s">
        <v>10</v>
      </c>
      <c r="F9" s="44"/>
      <c r="G9" s="32" t="s">
        <v>17</v>
      </c>
    </row>
    <row r="10" spans="1:12" s="1" customFormat="1" ht="51" customHeight="1" x14ac:dyDescent="0.2">
      <c r="A10" s="18">
        <v>1</v>
      </c>
      <c r="B10" s="18" t="s">
        <v>11</v>
      </c>
      <c r="C10" s="21">
        <v>70</v>
      </c>
      <c r="D10" s="21">
        <v>4130</v>
      </c>
      <c r="E10" s="41" t="s">
        <v>14</v>
      </c>
      <c r="F10" s="41"/>
      <c r="G10" s="6"/>
      <c r="I10" s="22"/>
    </row>
    <row r="11" spans="1:12" s="1" customFormat="1" ht="51" customHeight="1" x14ac:dyDescent="0.2">
      <c r="A11" s="18">
        <v>2</v>
      </c>
      <c r="B11" s="18" t="s">
        <v>11</v>
      </c>
      <c r="C11" s="21">
        <v>28</v>
      </c>
      <c r="D11" s="21">
        <v>1652</v>
      </c>
      <c r="E11" s="41" t="s">
        <v>14</v>
      </c>
      <c r="F11" s="41"/>
      <c r="G11" s="6"/>
      <c r="I11" s="22"/>
    </row>
    <row r="12" spans="1:12" s="1" customFormat="1" ht="51" customHeight="1" x14ac:dyDescent="0.2">
      <c r="A12" s="18">
        <v>3</v>
      </c>
      <c r="B12" s="18" t="s">
        <v>11</v>
      </c>
      <c r="C12" s="21">
        <v>28</v>
      </c>
      <c r="D12" s="21">
        <v>1652</v>
      </c>
      <c r="E12" s="41" t="s">
        <v>14</v>
      </c>
      <c r="F12" s="41"/>
      <c r="G12" s="6"/>
      <c r="I12" s="22"/>
    </row>
    <row r="13" spans="1:12" s="1" customFormat="1" ht="51" customHeight="1" x14ac:dyDescent="0.2">
      <c r="A13" s="18">
        <v>4</v>
      </c>
      <c r="B13" s="18" t="s">
        <v>11</v>
      </c>
      <c r="C13" s="21">
        <v>28</v>
      </c>
      <c r="D13" s="21">
        <v>1652</v>
      </c>
      <c r="E13" s="41" t="s">
        <v>14</v>
      </c>
      <c r="F13" s="41"/>
      <c r="G13" s="6"/>
      <c r="I13" s="22"/>
    </row>
    <row r="14" spans="1:12" s="1" customFormat="1" ht="51" customHeight="1" x14ac:dyDescent="0.2">
      <c r="A14" s="18">
        <v>5</v>
      </c>
      <c r="B14" s="18" t="s">
        <v>11</v>
      </c>
      <c r="C14" s="21">
        <v>28</v>
      </c>
      <c r="D14" s="21">
        <v>1652</v>
      </c>
      <c r="E14" s="41" t="s">
        <v>14</v>
      </c>
      <c r="F14" s="41"/>
      <c r="G14" s="6"/>
      <c r="I14" s="22"/>
      <c r="J14" s="20"/>
    </row>
    <row r="15" spans="1:12" s="1" customFormat="1" ht="51" customHeight="1" x14ac:dyDescent="0.2">
      <c r="A15" s="18">
        <v>6</v>
      </c>
      <c r="B15" s="18" t="s">
        <v>11</v>
      </c>
      <c r="C15" s="21">
        <v>70</v>
      </c>
      <c r="D15" s="21">
        <v>4130</v>
      </c>
      <c r="E15" s="41" t="s">
        <v>14</v>
      </c>
      <c r="F15" s="41"/>
      <c r="G15" s="6"/>
      <c r="I15" s="22"/>
      <c r="J15" s="20"/>
    </row>
    <row r="16" spans="1:12" s="1" customFormat="1" ht="51" customHeight="1" x14ac:dyDescent="0.2">
      <c r="A16" s="18">
        <v>7</v>
      </c>
      <c r="B16" s="18" t="s">
        <v>11</v>
      </c>
      <c r="C16" s="21">
        <v>660</v>
      </c>
      <c r="D16" s="21">
        <v>38940</v>
      </c>
      <c r="E16" s="41" t="s">
        <v>15</v>
      </c>
      <c r="F16" s="41"/>
      <c r="G16" s="6"/>
      <c r="I16" s="22"/>
      <c r="J16" s="20"/>
    </row>
    <row r="17" spans="1:9" s="1" customFormat="1" ht="51" customHeight="1" x14ac:dyDescent="0.2">
      <c r="A17" s="18">
        <v>8</v>
      </c>
      <c r="B17" s="18" t="s">
        <v>11</v>
      </c>
      <c r="C17" s="21">
        <v>200</v>
      </c>
      <c r="D17" s="21">
        <v>11800</v>
      </c>
      <c r="E17" s="41" t="s">
        <v>15</v>
      </c>
      <c r="F17" s="41"/>
      <c r="G17" s="6"/>
      <c r="I17" s="22"/>
    </row>
    <row r="18" spans="1:9" s="1" customFormat="1" ht="51" customHeight="1" x14ac:dyDescent="0.2">
      <c r="A18" s="18">
        <v>9</v>
      </c>
      <c r="B18" s="18" t="s">
        <v>11</v>
      </c>
      <c r="C18" s="21">
        <v>600</v>
      </c>
      <c r="D18" s="21">
        <v>35400</v>
      </c>
      <c r="E18" s="41" t="s">
        <v>15</v>
      </c>
      <c r="F18" s="41"/>
      <c r="G18" s="6"/>
      <c r="I18" s="22"/>
    </row>
    <row r="19" spans="1:9" s="1" customFormat="1" ht="51" customHeight="1" x14ac:dyDescent="0.2">
      <c r="A19" s="18">
        <v>10</v>
      </c>
      <c r="B19" s="18" t="s">
        <v>11</v>
      </c>
      <c r="C19" s="21">
        <v>380</v>
      </c>
      <c r="D19" s="21">
        <v>22420</v>
      </c>
      <c r="E19" s="41" t="s">
        <v>15</v>
      </c>
      <c r="F19" s="41"/>
      <c r="G19" s="6"/>
      <c r="I19" s="22"/>
    </row>
    <row r="20" spans="1:9" s="1" customFormat="1" ht="51" customHeight="1" x14ac:dyDescent="0.2">
      <c r="A20" s="18">
        <v>11</v>
      </c>
      <c r="B20" s="18" t="s">
        <v>11</v>
      </c>
      <c r="C20" s="21">
        <v>200</v>
      </c>
      <c r="D20" s="21">
        <v>11800</v>
      </c>
      <c r="E20" s="41" t="s">
        <v>15</v>
      </c>
      <c r="F20" s="41"/>
      <c r="G20" s="6"/>
      <c r="I20" s="22"/>
    </row>
    <row r="21" spans="1:9" s="1" customFormat="1" ht="51" customHeight="1" x14ac:dyDescent="0.2">
      <c r="A21" s="18">
        <v>12</v>
      </c>
      <c r="B21" s="18" t="s">
        <v>11</v>
      </c>
      <c r="C21" s="21">
        <v>200</v>
      </c>
      <c r="D21" s="21">
        <v>11800</v>
      </c>
      <c r="E21" s="41" t="s">
        <v>15</v>
      </c>
      <c r="F21" s="41"/>
      <c r="G21" s="6"/>
      <c r="I21" s="22"/>
    </row>
    <row r="22" spans="1:9" s="1" customFormat="1" ht="51" customHeight="1" x14ac:dyDescent="0.2">
      <c r="A22" s="18">
        <v>13</v>
      </c>
      <c r="B22" s="18" t="s">
        <v>11</v>
      </c>
      <c r="C22" s="21">
        <v>200</v>
      </c>
      <c r="D22" s="21">
        <v>6754</v>
      </c>
      <c r="E22" s="41" t="s">
        <v>15</v>
      </c>
      <c r="F22" s="41"/>
      <c r="G22" s="6"/>
      <c r="I22" s="22"/>
    </row>
    <row r="23" spans="1:9" s="1" customFormat="1" ht="51" customHeight="1" x14ac:dyDescent="0.2">
      <c r="A23" s="18">
        <v>14</v>
      </c>
      <c r="B23" s="18" t="s">
        <v>11</v>
      </c>
      <c r="C23" s="21">
        <v>200</v>
      </c>
      <c r="D23" s="21">
        <v>11800</v>
      </c>
      <c r="E23" s="41" t="s">
        <v>15</v>
      </c>
      <c r="F23" s="41"/>
      <c r="G23" s="6"/>
      <c r="I23" s="22"/>
    </row>
    <row r="24" spans="1:9" s="1" customFormat="1" ht="51" customHeight="1" x14ac:dyDescent="0.2">
      <c r="A24" s="18">
        <v>15</v>
      </c>
      <c r="B24" s="18" t="s">
        <v>11</v>
      </c>
      <c r="C24" s="21">
        <v>660</v>
      </c>
      <c r="D24" s="21">
        <v>38940</v>
      </c>
      <c r="E24" s="41" t="s">
        <v>15</v>
      </c>
      <c r="F24" s="41"/>
      <c r="G24" s="6"/>
      <c r="I24" s="22"/>
    </row>
    <row r="25" spans="1:9" s="1" customFormat="1" ht="51" customHeight="1" x14ac:dyDescent="0.2">
      <c r="A25" s="18">
        <v>16</v>
      </c>
      <c r="B25" s="18" t="s">
        <v>11</v>
      </c>
      <c r="C25" s="21">
        <v>660</v>
      </c>
      <c r="D25" s="21">
        <v>6754</v>
      </c>
      <c r="E25" s="41" t="s">
        <v>15</v>
      </c>
      <c r="F25" s="41"/>
      <c r="G25" s="6"/>
      <c r="I25" s="22"/>
    </row>
    <row r="26" spans="1:9" s="1" customFormat="1" ht="51" customHeight="1" x14ac:dyDescent="0.2">
      <c r="A26" s="18">
        <v>17</v>
      </c>
      <c r="B26" s="18" t="s">
        <v>11</v>
      </c>
      <c r="C26" s="21">
        <v>1400</v>
      </c>
      <c r="D26" s="21">
        <v>82600</v>
      </c>
      <c r="E26" s="41" t="s">
        <v>22</v>
      </c>
      <c r="F26" s="41"/>
      <c r="G26" s="6"/>
      <c r="I26" s="22"/>
    </row>
    <row r="27" spans="1:9" s="1" customFormat="1" ht="51" customHeight="1" x14ac:dyDescent="0.2">
      <c r="A27" s="18">
        <v>18</v>
      </c>
      <c r="B27" s="18" t="s">
        <v>11</v>
      </c>
      <c r="C27" s="21">
        <v>2200</v>
      </c>
      <c r="D27" s="21">
        <v>129800</v>
      </c>
      <c r="E27" s="41" t="s">
        <v>22</v>
      </c>
      <c r="F27" s="41"/>
      <c r="G27" s="6"/>
      <c r="I27" s="22"/>
    </row>
    <row r="28" spans="1:9" s="1" customFormat="1" ht="51" customHeight="1" x14ac:dyDescent="0.2">
      <c r="A28" s="18">
        <v>19</v>
      </c>
      <c r="B28" s="18" t="s">
        <v>11</v>
      </c>
      <c r="C28" s="21">
        <v>1900</v>
      </c>
      <c r="D28" s="21">
        <v>112100</v>
      </c>
      <c r="E28" s="41" t="s">
        <v>22</v>
      </c>
      <c r="F28" s="41"/>
      <c r="G28" s="6"/>
      <c r="I28" s="22"/>
    </row>
    <row r="29" spans="1:9" x14ac:dyDescent="0.25">
      <c r="B29" s="19" t="s">
        <v>12</v>
      </c>
      <c r="C29" s="20">
        <v>9712</v>
      </c>
      <c r="D29" s="20">
        <v>535776</v>
      </c>
      <c r="I29" s="22"/>
    </row>
    <row r="30" spans="1:9" x14ac:dyDescent="0.25">
      <c r="C30" s="20"/>
      <c r="D30" s="20"/>
    </row>
  </sheetData>
  <mergeCells count="22">
    <mergeCell ref="E25:F25"/>
    <mergeCell ref="E26:F26"/>
    <mergeCell ref="E27:F27"/>
    <mergeCell ref="E28:F28"/>
    <mergeCell ref="E19:F19"/>
    <mergeCell ref="E20:F20"/>
    <mergeCell ref="E21:F21"/>
    <mergeCell ref="E22:F22"/>
    <mergeCell ref="E23:F23"/>
    <mergeCell ref="E24:F24"/>
    <mergeCell ref="E18:F18"/>
    <mergeCell ref="A1:G1"/>
    <mergeCell ref="A7:G7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</mergeCells>
  <pageMargins left="0.31496062992125984" right="0.31496062992125984" top="0.19685039370078741" bottom="0.19685039370078741" header="0" footer="0"/>
  <pageSetup paperSize="9" scale="97" fitToHeight="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zoomScale="85" zoomScaleNormal="85" workbookViewId="0">
      <selection activeCell="H2" sqref="H2"/>
    </sheetView>
  </sheetViews>
  <sheetFormatPr defaultRowHeight="15" x14ac:dyDescent="0.25"/>
  <cols>
    <col min="1" max="1" width="5" style="1" customWidth="1"/>
    <col min="2" max="2" width="24.140625" style="2" customWidth="1"/>
    <col min="3" max="3" width="11.5703125" style="1" customWidth="1"/>
    <col min="4" max="4" width="12.5703125" style="1" customWidth="1"/>
    <col min="5" max="5" width="13.140625" style="3" customWidth="1"/>
    <col min="6" max="6" width="29.42578125" style="1" customWidth="1"/>
    <col min="7" max="7" width="7.28515625" style="1" customWidth="1"/>
    <col min="8" max="8" width="11.7109375" customWidth="1"/>
  </cols>
  <sheetData>
    <row r="1" spans="1:12" s="1" customFormat="1" ht="33.75" customHeight="1" x14ac:dyDescent="0.25">
      <c r="A1" s="42" t="s">
        <v>34</v>
      </c>
      <c r="B1" s="42"/>
      <c r="C1" s="42"/>
      <c r="D1" s="42"/>
      <c r="E1" s="42"/>
      <c r="F1" s="42"/>
      <c r="G1" s="42"/>
    </row>
    <row r="2" spans="1:12" s="1" customFormat="1" x14ac:dyDescent="0.25">
      <c r="A2" s="23"/>
      <c r="B2" s="24"/>
      <c r="C2" s="25" t="s">
        <v>18</v>
      </c>
      <c r="D2" s="25" t="s">
        <v>19</v>
      </c>
      <c r="E2" s="25" t="s">
        <v>20</v>
      </c>
      <c r="F2" s="25" t="s">
        <v>21</v>
      </c>
      <c r="G2" s="23"/>
    </row>
    <row r="3" spans="1:12" s="4" customFormat="1" ht="38.25" x14ac:dyDescent="0.25">
      <c r="A3" s="33" t="s">
        <v>0</v>
      </c>
      <c r="B3" s="7" t="s">
        <v>1</v>
      </c>
      <c r="C3" s="33" t="s">
        <v>13</v>
      </c>
      <c r="D3" s="33" t="s">
        <v>16</v>
      </c>
      <c r="E3" s="33" t="s">
        <v>2</v>
      </c>
      <c r="F3" s="33" t="s">
        <v>3</v>
      </c>
      <c r="G3" s="33" t="s">
        <v>17</v>
      </c>
    </row>
    <row r="4" spans="1:12" s="1" customFormat="1" ht="39" customHeight="1" x14ac:dyDescent="0.25">
      <c r="A4" s="26">
        <v>1</v>
      </c>
      <c r="B4" s="8" t="s">
        <v>4</v>
      </c>
      <c r="C4" s="9">
        <v>122</v>
      </c>
      <c r="D4" s="10">
        <v>10</v>
      </c>
      <c r="E4" s="10">
        <v>27</v>
      </c>
      <c r="F4" s="10">
        <v>101</v>
      </c>
      <c r="G4" s="10" t="s">
        <v>5</v>
      </c>
      <c r="H4" s="30"/>
      <c r="I4" s="30"/>
      <c r="J4" s="30"/>
      <c r="K4" s="30"/>
      <c r="L4" s="30"/>
    </row>
    <row r="5" spans="1:12" s="1" customFormat="1" ht="39" customHeight="1" x14ac:dyDescent="0.25">
      <c r="A5" s="26">
        <v>2</v>
      </c>
      <c r="B5" s="8" t="s">
        <v>6</v>
      </c>
      <c r="C5" s="9">
        <v>19081</v>
      </c>
      <c r="D5" s="10">
        <v>8310</v>
      </c>
      <c r="E5" s="9">
        <v>7150</v>
      </c>
      <c r="F5" s="10">
        <v>10187.6</v>
      </c>
      <c r="G5" s="10" t="s">
        <v>5</v>
      </c>
      <c r="H5" s="30"/>
      <c r="I5" s="30"/>
      <c r="J5" s="30"/>
      <c r="K5" s="30"/>
    </row>
    <row r="6" spans="1:12" s="1" customFormat="1" ht="6.75" customHeight="1" x14ac:dyDescent="0.25">
      <c r="A6" s="11"/>
      <c r="B6" s="12"/>
      <c r="C6" s="13"/>
      <c r="D6" s="14"/>
      <c r="E6" s="14"/>
      <c r="F6" s="14"/>
      <c r="G6" s="13"/>
    </row>
    <row r="7" spans="1:12" s="1" customFormat="1" x14ac:dyDescent="0.25">
      <c r="A7" s="43" t="s">
        <v>35</v>
      </c>
      <c r="B7" s="43"/>
      <c r="C7" s="43"/>
      <c r="D7" s="43"/>
      <c r="E7" s="43"/>
      <c r="F7" s="43"/>
      <c r="G7" s="43"/>
    </row>
    <row r="8" spans="1:12" s="1" customFormat="1" ht="4.5" customHeight="1" x14ac:dyDescent="0.25">
      <c r="A8" s="15"/>
      <c r="B8" s="16"/>
      <c r="C8" s="15"/>
      <c r="D8" s="15"/>
      <c r="E8" s="17"/>
      <c r="F8" s="15"/>
      <c r="G8" s="15"/>
    </row>
    <row r="9" spans="1:12" s="1" customFormat="1" ht="25.5" x14ac:dyDescent="0.25">
      <c r="A9" s="33" t="s">
        <v>0</v>
      </c>
      <c r="B9" s="33" t="s">
        <v>7</v>
      </c>
      <c r="C9" s="33" t="s">
        <v>8</v>
      </c>
      <c r="D9" s="33" t="s">
        <v>9</v>
      </c>
      <c r="E9" s="44" t="s">
        <v>10</v>
      </c>
      <c r="F9" s="44"/>
      <c r="G9" s="33" t="s">
        <v>17</v>
      </c>
    </row>
    <row r="10" spans="1:12" s="1" customFormat="1" ht="51" customHeight="1" x14ac:dyDescent="0.2">
      <c r="A10" s="18">
        <v>1</v>
      </c>
      <c r="B10" s="18" t="s">
        <v>11</v>
      </c>
      <c r="C10" s="21">
        <v>15</v>
      </c>
      <c r="D10" s="21">
        <v>458.33</v>
      </c>
      <c r="E10" s="45" t="s">
        <v>27</v>
      </c>
      <c r="F10" s="46"/>
      <c r="G10" s="6"/>
      <c r="I10" s="22"/>
    </row>
    <row r="11" spans="1:12" s="1" customFormat="1" ht="51" customHeight="1" x14ac:dyDescent="0.2">
      <c r="A11" s="18">
        <v>2</v>
      </c>
      <c r="B11" s="18" t="s">
        <v>11</v>
      </c>
      <c r="C11" s="21">
        <v>15</v>
      </c>
      <c r="D11" s="21">
        <v>458.33</v>
      </c>
      <c r="E11" s="45" t="s">
        <v>27</v>
      </c>
      <c r="F11" s="46"/>
      <c r="G11" s="6"/>
      <c r="I11" s="22"/>
    </row>
    <row r="12" spans="1:12" s="1" customFormat="1" ht="51" customHeight="1" x14ac:dyDescent="0.2">
      <c r="A12" s="18">
        <v>3</v>
      </c>
      <c r="B12" s="18" t="s">
        <v>11</v>
      </c>
      <c r="C12" s="21">
        <v>15</v>
      </c>
      <c r="D12" s="21">
        <v>458.33</v>
      </c>
      <c r="E12" s="45" t="s">
        <v>27</v>
      </c>
      <c r="F12" s="46"/>
      <c r="G12" s="6"/>
      <c r="I12" s="22"/>
    </row>
    <row r="13" spans="1:12" s="1" customFormat="1" ht="51" customHeight="1" x14ac:dyDescent="0.2">
      <c r="A13" s="18">
        <v>4</v>
      </c>
      <c r="B13" s="18" t="s">
        <v>11</v>
      </c>
      <c r="C13" s="21">
        <v>15</v>
      </c>
      <c r="D13" s="21">
        <v>458.33</v>
      </c>
      <c r="E13" s="45" t="s">
        <v>27</v>
      </c>
      <c r="F13" s="46"/>
      <c r="G13" s="6"/>
      <c r="I13" s="22"/>
    </row>
    <row r="14" spans="1:12" s="1" customFormat="1" ht="51" customHeight="1" x14ac:dyDescent="0.2">
      <c r="A14" s="18">
        <v>5</v>
      </c>
      <c r="B14" s="18" t="s">
        <v>11</v>
      </c>
      <c r="C14" s="21">
        <v>6</v>
      </c>
      <c r="D14" s="21">
        <v>458.33</v>
      </c>
      <c r="E14" s="45" t="s">
        <v>27</v>
      </c>
      <c r="F14" s="46"/>
      <c r="G14" s="6"/>
      <c r="I14" s="22"/>
      <c r="J14" s="20"/>
    </row>
    <row r="15" spans="1:12" s="1" customFormat="1" ht="51" customHeight="1" x14ac:dyDescent="0.2">
      <c r="A15" s="18">
        <v>6</v>
      </c>
      <c r="B15" s="18" t="s">
        <v>11</v>
      </c>
      <c r="C15" s="21">
        <v>10</v>
      </c>
      <c r="D15" s="21">
        <v>458.33333333333337</v>
      </c>
      <c r="E15" s="45" t="s">
        <v>27</v>
      </c>
      <c r="F15" s="46"/>
      <c r="G15" s="6"/>
      <c r="I15" s="22"/>
    </row>
    <row r="16" spans="1:12" s="1" customFormat="1" ht="51" customHeight="1" x14ac:dyDescent="0.2">
      <c r="A16" s="18">
        <v>7</v>
      </c>
      <c r="B16" s="18" t="s">
        <v>11</v>
      </c>
      <c r="C16" s="21">
        <v>150</v>
      </c>
      <c r="D16" s="21">
        <v>6754</v>
      </c>
      <c r="E16" s="41" t="s">
        <v>14</v>
      </c>
      <c r="F16" s="41"/>
      <c r="G16" s="6"/>
      <c r="I16" s="22"/>
    </row>
    <row r="17" spans="1:10" s="1" customFormat="1" ht="51" customHeight="1" x14ac:dyDescent="0.2">
      <c r="A17" s="18">
        <v>8</v>
      </c>
      <c r="B17" s="18" t="s">
        <v>11</v>
      </c>
      <c r="C17" s="21">
        <v>60</v>
      </c>
      <c r="D17" s="21">
        <v>3540</v>
      </c>
      <c r="E17" s="41" t="s">
        <v>14</v>
      </c>
      <c r="F17" s="41"/>
      <c r="G17" s="6"/>
      <c r="I17" s="22"/>
    </row>
    <row r="18" spans="1:10" s="1" customFormat="1" ht="51" customHeight="1" x14ac:dyDescent="0.2">
      <c r="A18" s="18">
        <v>9</v>
      </c>
      <c r="B18" s="18" t="s">
        <v>11</v>
      </c>
      <c r="C18" s="21">
        <v>70</v>
      </c>
      <c r="D18" s="21">
        <v>4130</v>
      </c>
      <c r="E18" s="41" t="s">
        <v>14</v>
      </c>
      <c r="F18" s="41"/>
      <c r="G18" s="6"/>
      <c r="I18" s="22"/>
      <c r="J18" s="20"/>
    </row>
    <row r="19" spans="1:10" s="1" customFormat="1" ht="51" customHeight="1" x14ac:dyDescent="0.2">
      <c r="A19" s="18">
        <v>10</v>
      </c>
      <c r="B19" s="18" t="s">
        <v>11</v>
      </c>
      <c r="C19" s="21">
        <v>70</v>
      </c>
      <c r="D19" s="21">
        <v>4130</v>
      </c>
      <c r="E19" s="41" t="s">
        <v>14</v>
      </c>
      <c r="F19" s="41"/>
      <c r="G19" s="6"/>
      <c r="I19" s="22"/>
      <c r="J19" s="20"/>
    </row>
    <row r="20" spans="1:10" s="1" customFormat="1" ht="51" customHeight="1" x14ac:dyDescent="0.2">
      <c r="A20" s="18">
        <v>11</v>
      </c>
      <c r="B20" s="18" t="s">
        <v>11</v>
      </c>
      <c r="C20" s="21">
        <v>70</v>
      </c>
      <c r="D20" s="21">
        <v>4130</v>
      </c>
      <c r="E20" s="41" t="s">
        <v>14</v>
      </c>
      <c r="F20" s="41"/>
      <c r="G20" s="6"/>
      <c r="I20" s="22"/>
      <c r="J20" s="20"/>
    </row>
    <row r="21" spans="1:10" s="1" customFormat="1" ht="51" customHeight="1" x14ac:dyDescent="0.2">
      <c r="A21" s="18">
        <v>12</v>
      </c>
      <c r="B21" s="18" t="s">
        <v>11</v>
      </c>
      <c r="C21" s="21">
        <v>60</v>
      </c>
      <c r="D21" s="21">
        <v>3540</v>
      </c>
      <c r="E21" s="41" t="s">
        <v>14</v>
      </c>
      <c r="F21" s="41"/>
      <c r="G21" s="6"/>
      <c r="I21" s="22"/>
    </row>
    <row r="22" spans="1:10" s="1" customFormat="1" ht="51" customHeight="1" x14ac:dyDescent="0.2">
      <c r="A22" s="18">
        <v>13</v>
      </c>
      <c r="B22" s="18" t="s">
        <v>11</v>
      </c>
      <c r="C22" s="21">
        <v>149</v>
      </c>
      <c r="D22" s="21">
        <v>8791</v>
      </c>
      <c r="E22" s="41" t="s">
        <v>14</v>
      </c>
      <c r="F22" s="41"/>
      <c r="G22" s="6"/>
      <c r="I22" s="22"/>
    </row>
    <row r="23" spans="1:10" s="1" customFormat="1" ht="51" customHeight="1" x14ac:dyDescent="0.2">
      <c r="A23" s="18">
        <v>14</v>
      </c>
      <c r="B23" s="18" t="s">
        <v>11</v>
      </c>
      <c r="C23" s="21">
        <v>70</v>
      </c>
      <c r="D23" s="21">
        <v>4130</v>
      </c>
      <c r="E23" s="41" t="s">
        <v>14</v>
      </c>
      <c r="F23" s="41"/>
      <c r="G23" s="6"/>
      <c r="I23" s="22"/>
    </row>
    <row r="24" spans="1:10" s="1" customFormat="1" ht="51" customHeight="1" x14ac:dyDescent="0.2">
      <c r="A24" s="18">
        <v>15</v>
      </c>
      <c r="B24" s="18" t="s">
        <v>11</v>
      </c>
      <c r="C24" s="21">
        <v>50</v>
      </c>
      <c r="D24" s="21">
        <v>2950</v>
      </c>
      <c r="E24" s="41" t="s">
        <v>14</v>
      </c>
      <c r="F24" s="41"/>
      <c r="G24" s="6"/>
      <c r="I24" s="22"/>
    </row>
    <row r="25" spans="1:10" s="1" customFormat="1" ht="51" customHeight="1" x14ac:dyDescent="0.2">
      <c r="A25" s="18">
        <v>16</v>
      </c>
      <c r="B25" s="18" t="s">
        <v>11</v>
      </c>
      <c r="C25" s="21">
        <v>550</v>
      </c>
      <c r="D25" s="21">
        <v>6754</v>
      </c>
      <c r="E25" s="41" t="s">
        <v>15</v>
      </c>
      <c r="F25" s="41"/>
      <c r="G25" s="6"/>
      <c r="I25" s="22"/>
    </row>
    <row r="26" spans="1:10" s="1" customFormat="1" ht="51" customHeight="1" x14ac:dyDescent="0.2">
      <c r="A26" s="18">
        <v>17</v>
      </c>
      <c r="B26" s="18" t="s">
        <v>11</v>
      </c>
      <c r="C26" s="21">
        <v>300</v>
      </c>
      <c r="D26" s="21">
        <v>6754</v>
      </c>
      <c r="E26" s="41" t="s">
        <v>15</v>
      </c>
      <c r="F26" s="41"/>
      <c r="G26" s="6"/>
      <c r="I26" s="22"/>
    </row>
    <row r="27" spans="1:10" s="1" customFormat="1" ht="51" customHeight="1" x14ac:dyDescent="0.2">
      <c r="A27" s="18">
        <v>18</v>
      </c>
      <c r="B27" s="18" t="s">
        <v>11</v>
      </c>
      <c r="C27" s="21">
        <v>200</v>
      </c>
      <c r="D27" s="21">
        <v>11800</v>
      </c>
      <c r="E27" s="41" t="s">
        <v>15</v>
      </c>
      <c r="F27" s="41"/>
      <c r="G27" s="6"/>
      <c r="I27" s="22"/>
    </row>
    <row r="28" spans="1:10" s="1" customFormat="1" ht="51" customHeight="1" x14ac:dyDescent="0.2">
      <c r="A28" s="18">
        <v>19</v>
      </c>
      <c r="B28" s="18" t="s">
        <v>11</v>
      </c>
      <c r="C28" s="21">
        <v>200</v>
      </c>
      <c r="D28" s="21">
        <v>11800</v>
      </c>
      <c r="E28" s="41" t="s">
        <v>15</v>
      </c>
      <c r="F28" s="41"/>
      <c r="G28" s="6"/>
      <c r="I28" s="22"/>
    </row>
    <row r="29" spans="1:10" s="1" customFormat="1" ht="51" customHeight="1" x14ac:dyDescent="0.2">
      <c r="A29" s="18">
        <v>20</v>
      </c>
      <c r="B29" s="18" t="s">
        <v>11</v>
      </c>
      <c r="C29" s="21">
        <v>200</v>
      </c>
      <c r="D29" s="21">
        <v>11800</v>
      </c>
      <c r="E29" s="41" t="s">
        <v>15</v>
      </c>
      <c r="F29" s="41"/>
      <c r="G29" s="6"/>
      <c r="I29" s="22"/>
    </row>
    <row r="30" spans="1:10" s="1" customFormat="1" ht="51" customHeight="1" x14ac:dyDescent="0.2">
      <c r="A30" s="18">
        <v>21</v>
      </c>
      <c r="B30" s="18" t="s">
        <v>11</v>
      </c>
      <c r="C30" s="21">
        <v>350</v>
      </c>
      <c r="D30" s="21">
        <v>6754</v>
      </c>
      <c r="E30" s="41" t="s">
        <v>15</v>
      </c>
      <c r="F30" s="41"/>
      <c r="G30" s="6"/>
      <c r="I30" s="22"/>
    </row>
    <row r="31" spans="1:10" s="1" customFormat="1" ht="51" customHeight="1" x14ac:dyDescent="0.2">
      <c r="A31" s="18">
        <v>22</v>
      </c>
      <c r="B31" s="18" t="s">
        <v>11</v>
      </c>
      <c r="C31" s="21">
        <v>550</v>
      </c>
      <c r="D31" s="21">
        <v>6754</v>
      </c>
      <c r="E31" s="41" t="s">
        <v>15</v>
      </c>
      <c r="F31" s="41"/>
      <c r="G31" s="6"/>
      <c r="I31" s="22"/>
    </row>
    <row r="32" spans="1:10" s="1" customFormat="1" ht="51" customHeight="1" x14ac:dyDescent="0.2">
      <c r="A32" s="18">
        <v>23</v>
      </c>
      <c r="B32" s="18" t="s">
        <v>11</v>
      </c>
      <c r="C32" s="21">
        <v>350</v>
      </c>
      <c r="D32" s="21">
        <v>6754</v>
      </c>
      <c r="E32" s="41" t="s">
        <v>15</v>
      </c>
      <c r="F32" s="41"/>
      <c r="G32" s="6"/>
      <c r="I32" s="22"/>
    </row>
    <row r="33" spans="1:9" s="1" customFormat="1" ht="51" customHeight="1" x14ac:dyDescent="0.2">
      <c r="A33" s="18">
        <v>24</v>
      </c>
      <c r="B33" s="18" t="s">
        <v>11</v>
      </c>
      <c r="C33" s="21">
        <v>225</v>
      </c>
      <c r="D33" s="21">
        <v>13275</v>
      </c>
      <c r="E33" s="41" t="s">
        <v>15</v>
      </c>
      <c r="F33" s="41"/>
      <c r="G33" s="6"/>
      <c r="I33" s="22"/>
    </row>
    <row r="34" spans="1:9" s="1" customFormat="1" ht="51" customHeight="1" x14ac:dyDescent="0.2">
      <c r="A34" s="18">
        <v>25</v>
      </c>
      <c r="B34" s="18" t="s">
        <v>11</v>
      </c>
      <c r="C34" s="21">
        <v>200</v>
      </c>
      <c r="D34" s="21">
        <v>11800</v>
      </c>
      <c r="E34" s="41" t="s">
        <v>15</v>
      </c>
      <c r="F34" s="41"/>
      <c r="G34" s="6"/>
      <c r="I34" s="22"/>
    </row>
    <row r="35" spans="1:9" s="1" customFormat="1" ht="51" customHeight="1" x14ac:dyDescent="0.2">
      <c r="A35" s="18">
        <v>26</v>
      </c>
      <c r="B35" s="18" t="s">
        <v>11</v>
      </c>
      <c r="C35" s="21">
        <v>1600</v>
      </c>
      <c r="D35" s="21">
        <v>94400</v>
      </c>
      <c r="E35" s="41" t="s">
        <v>22</v>
      </c>
      <c r="F35" s="41"/>
      <c r="G35" s="6"/>
      <c r="I35" s="22"/>
    </row>
    <row r="36" spans="1:9" s="1" customFormat="1" ht="51" customHeight="1" x14ac:dyDescent="0.2">
      <c r="A36" s="18">
        <v>27</v>
      </c>
      <c r="B36" s="18" t="s">
        <v>11</v>
      </c>
      <c r="C36" s="21">
        <v>1600</v>
      </c>
      <c r="D36" s="21">
        <v>94400</v>
      </c>
      <c r="E36" s="41" t="s">
        <v>22</v>
      </c>
      <c r="F36" s="41"/>
      <c r="G36" s="6"/>
      <c r="I36" s="22"/>
    </row>
    <row r="37" spans="1:9" x14ac:dyDescent="0.25">
      <c r="B37" s="19" t="s">
        <v>12</v>
      </c>
      <c r="C37" s="20">
        <v>7150</v>
      </c>
      <c r="D37" s="20">
        <v>327889.98333333334</v>
      </c>
      <c r="I37" s="22"/>
    </row>
    <row r="38" spans="1:9" x14ac:dyDescent="0.25">
      <c r="C38" s="20"/>
      <c r="D38" s="20"/>
    </row>
  </sheetData>
  <mergeCells count="30">
    <mergeCell ref="E12:F12"/>
    <mergeCell ref="A1:G1"/>
    <mergeCell ref="A7:G7"/>
    <mergeCell ref="E9:F9"/>
    <mergeCell ref="E10:F10"/>
    <mergeCell ref="E11:F11"/>
    <mergeCell ref="E24:F24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36:F36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</mergeCells>
  <pageMargins left="0.31496062992125984" right="0.31496062992125984" top="0.19685039370078741" bottom="0.19685039370078741" header="0" footer="0"/>
  <pageSetup paperSize="9" scale="96" fitToHeight="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zoomScale="85" zoomScaleNormal="85" workbookViewId="0">
      <selection activeCell="H2" sqref="H2"/>
    </sheetView>
  </sheetViews>
  <sheetFormatPr defaultRowHeight="15" x14ac:dyDescent="0.25"/>
  <cols>
    <col min="1" max="1" width="5" style="1" customWidth="1"/>
    <col min="2" max="2" width="24.140625" style="2" customWidth="1"/>
    <col min="3" max="3" width="11.5703125" style="1" customWidth="1"/>
    <col min="4" max="4" width="12.5703125" style="1" customWidth="1"/>
    <col min="5" max="5" width="13.140625" style="3" customWidth="1"/>
    <col min="6" max="6" width="29.42578125" style="1" customWidth="1"/>
    <col min="7" max="7" width="7.28515625" style="1" customWidth="1"/>
    <col min="8" max="8" width="11.7109375" customWidth="1"/>
  </cols>
  <sheetData>
    <row r="1" spans="1:12" s="1" customFormat="1" ht="33.75" customHeight="1" x14ac:dyDescent="0.25">
      <c r="A1" s="42" t="s">
        <v>36</v>
      </c>
      <c r="B1" s="42"/>
      <c r="C1" s="42"/>
      <c r="D1" s="42"/>
      <c r="E1" s="42"/>
      <c r="F1" s="42"/>
      <c r="G1" s="42"/>
    </row>
    <row r="2" spans="1:12" s="1" customFormat="1" x14ac:dyDescent="0.25">
      <c r="A2" s="23"/>
      <c r="B2" s="24"/>
      <c r="C2" s="25" t="s">
        <v>18</v>
      </c>
      <c r="D2" s="25" t="s">
        <v>19</v>
      </c>
      <c r="E2" s="25" t="s">
        <v>20</v>
      </c>
      <c r="F2" s="25" t="s">
        <v>21</v>
      </c>
      <c r="G2" s="23"/>
    </row>
    <row r="3" spans="1:12" s="4" customFormat="1" ht="38.25" x14ac:dyDescent="0.25">
      <c r="A3" s="34" t="s">
        <v>0</v>
      </c>
      <c r="B3" s="7" t="s">
        <v>1</v>
      </c>
      <c r="C3" s="34" t="s">
        <v>13</v>
      </c>
      <c r="D3" s="34" t="s">
        <v>16</v>
      </c>
      <c r="E3" s="34" t="s">
        <v>2</v>
      </c>
      <c r="F3" s="34" t="s">
        <v>3</v>
      </c>
      <c r="G3" s="34" t="s">
        <v>17</v>
      </c>
    </row>
    <row r="4" spans="1:12" s="1" customFormat="1" ht="39" customHeight="1" x14ac:dyDescent="0.25">
      <c r="A4" s="26">
        <v>1</v>
      </c>
      <c r="B4" s="8" t="s">
        <v>4</v>
      </c>
      <c r="C4" s="9">
        <v>73</v>
      </c>
      <c r="D4" s="10">
        <v>3</v>
      </c>
      <c r="E4" s="10">
        <v>30</v>
      </c>
      <c r="F4" s="10">
        <v>68</v>
      </c>
      <c r="G4" s="10" t="s">
        <v>5</v>
      </c>
      <c r="H4" s="30"/>
      <c r="I4" s="30"/>
      <c r="J4" s="30"/>
      <c r="K4" s="30"/>
      <c r="L4" s="30"/>
    </row>
    <row r="5" spans="1:12" s="1" customFormat="1" ht="39" customHeight="1" x14ac:dyDescent="0.25">
      <c r="A5" s="26">
        <v>2</v>
      </c>
      <c r="B5" s="8" t="s">
        <v>6</v>
      </c>
      <c r="C5" s="36">
        <v>9898.7000000000007</v>
      </c>
      <c r="D5" s="10">
        <v>1180</v>
      </c>
      <c r="E5" s="9">
        <v>5875</v>
      </c>
      <c r="F5" s="10">
        <v>13163.5</v>
      </c>
      <c r="G5" s="10" t="s">
        <v>5</v>
      </c>
      <c r="H5" s="30"/>
      <c r="I5" s="30"/>
      <c r="J5" s="30"/>
      <c r="K5" s="30"/>
    </row>
    <row r="6" spans="1:12" s="1" customFormat="1" ht="6.75" customHeight="1" x14ac:dyDescent="0.25">
      <c r="A6" s="11"/>
      <c r="B6" s="12"/>
      <c r="C6" s="13"/>
      <c r="D6" s="14"/>
      <c r="E6" s="14"/>
      <c r="F6" s="14"/>
      <c r="G6" s="13"/>
    </row>
    <row r="7" spans="1:12" s="1" customFormat="1" x14ac:dyDescent="0.25">
      <c r="A7" s="43" t="s">
        <v>37</v>
      </c>
      <c r="B7" s="43"/>
      <c r="C7" s="43"/>
      <c r="D7" s="43"/>
      <c r="E7" s="43"/>
      <c r="F7" s="43"/>
      <c r="G7" s="43"/>
    </row>
    <row r="8" spans="1:12" s="1" customFormat="1" ht="4.5" customHeight="1" x14ac:dyDescent="0.25">
      <c r="A8" s="15"/>
      <c r="B8" s="16"/>
      <c r="C8" s="15"/>
      <c r="D8" s="15"/>
      <c r="E8" s="17"/>
      <c r="F8" s="15"/>
      <c r="G8" s="15"/>
    </row>
    <row r="9" spans="1:12" s="1" customFormat="1" ht="25.5" x14ac:dyDescent="0.25">
      <c r="A9" s="34" t="s">
        <v>0</v>
      </c>
      <c r="B9" s="34" t="s">
        <v>7</v>
      </c>
      <c r="C9" s="34" t="s">
        <v>8</v>
      </c>
      <c r="D9" s="34" t="s">
        <v>9</v>
      </c>
      <c r="E9" s="44" t="s">
        <v>10</v>
      </c>
      <c r="F9" s="44"/>
      <c r="G9" s="34" t="s">
        <v>17</v>
      </c>
    </row>
    <row r="10" spans="1:12" s="1" customFormat="1" ht="51" customHeight="1" x14ac:dyDescent="0.2">
      <c r="A10" s="18">
        <v>1</v>
      </c>
      <c r="B10" s="18" t="s">
        <v>11</v>
      </c>
      <c r="C10" s="21">
        <v>75</v>
      </c>
      <c r="D10" s="21">
        <v>4425</v>
      </c>
      <c r="E10" s="45" t="s">
        <v>14</v>
      </c>
      <c r="F10" s="46"/>
      <c r="G10" s="6"/>
      <c r="I10" s="22"/>
    </row>
    <row r="11" spans="1:12" s="1" customFormat="1" ht="51" customHeight="1" x14ac:dyDescent="0.2">
      <c r="A11" s="18">
        <v>2</v>
      </c>
      <c r="B11" s="18" t="s">
        <v>11</v>
      </c>
      <c r="C11" s="21">
        <v>70</v>
      </c>
      <c r="D11" s="21">
        <v>4130</v>
      </c>
      <c r="E11" s="45" t="s">
        <v>14</v>
      </c>
      <c r="F11" s="46"/>
      <c r="G11" s="6"/>
      <c r="I11" s="22"/>
    </row>
    <row r="12" spans="1:12" s="1" customFormat="1" ht="51" customHeight="1" x14ac:dyDescent="0.2">
      <c r="A12" s="18">
        <v>3</v>
      </c>
      <c r="B12" s="18" t="s">
        <v>11</v>
      </c>
      <c r="C12" s="21">
        <v>30</v>
      </c>
      <c r="D12" s="21">
        <v>1770</v>
      </c>
      <c r="E12" s="45" t="s">
        <v>14</v>
      </c>
      <c r="F12" s="46"/>
      <c r="G12" s="6"/>
      <c r="I12" s="22"/>
    </row>
    <row r="13" spans="1:12" s="1" customFormat="1" ht="51" customHeight="1" x14ac:dyDescent="0.2">
      <c r="A13" s="18">
        <v>4</v>
      </c>
      <c r="B13" s="18" t="s">
        <v>11</v>
      </c>
      <c r="C13" s="21">
        <v>28</v>
      </c>
      <c r="D13" s="21">
        <v>1652</v>
      </c>
      <c r="E13" s="45" t="s">
        <v>14</v>
      </c>
      <c r="F13" s="46"/>
      <c r="G13" s="6"/>
      <c r="I13" s="22"/>
    </row>
    <row r="14" spans="1:12" s="1" customFormat="1" ht="51" customHeight="1" x14ac:dyDescent="0.2">
      <c r="A14" s="18">
        <v>5</v>
      </c>
      <c r="B14" s="18" t="s">
        <v>11</v>
      </c>
      <c r="C14" s="21">
        <v>28</v>
      </c>
      <c r="D14" s="21">
        <v>1652</v>
      </c>
      <c r="E14" s="45" t="s">
        <v>14</v>
      </c>
      <c r="F14" s="46"/>
      <c r="G14" s="6"/>
      <c r="I14" s="22"/>
      <c r="J14" s="20"/>
    </row>
    <row r="15" spans="1:12" s="1" customFormat="1" ht="51" customHeight="1" x14ac:dyDescent="0.2">
      <c r="A15" s="18">
        <v>6</v>
      </c>
      <c r="B15" s="18" t="s">
        <v>11</v>
      </c>
      <c r="C15" s="21">
        <v>28</v>
      </c>
      <c r="D15" s="21">
        <v>1652</v>
      </c>
      <c r="E15" s="45" t="s">
        <v>14</v>
      </c>
      <c r="F15" s="46"/>
      <c r="G15" s="6"/>
      <c r="I15" s="22"/>
    </row>
    <row r="16" spans="1:12" s="1" customFormat="1" ht="51" customHeight="1" x14ac:dyDescent="0.2">
      <c r="A16" s="18">
        <v>7</v>
      </c>
      <c r="B16" s="18" t="s">
        <v>11</v>
      </c>
      <c r="C16" s="21">
        <v>28</v>
      </c>
      <c r="D16" s="21">
        <v>1652</v>
      </c>
      <c r="E16" s="45" t="s">
        <v>14</v>
      </c>
      <c r="F16" s="46"/>
      <c r="G16" s="6"/>
      <c r="I16" s="22"/>
    </row>
    <row r="17" spans="1:10" s="1" customFormat="1" ht="51" customHeight="1" x14ac:dyDescent="0.2">
      <c r="A17" s="18">
        <v>8</v>
      </c>
      <c r="B17" s="18" t="s">
        <v>11</v>
      </c>
      <c r="C17" s="21">
        <v>70</v>
      </c>
      <c r="D17" s="21">
        <v>4130</v>
      </c>
      <c r="E17" s="45" t="s">
        <v>14</v>
      </c>
      <c r="F17" s="46"/>
      <c r="G17" s="6"/>
      <c r="I17" s="22"/>
    </row>
    <row r="18" spans="1:10" s="1" customFormat="1" ht="51" customHeight="1" x14ac:dyDescent="0.2">
      <c r="A18" s="18">
        <v>9</v>
      </c>
      <c r="B18" s="18" t="s">
        <v>11</v>
      </c>
      <c r="C18" s="21">
        <v>30</v>
      </c>
      <c r="D18" s="21">
        <v>1770</v>
      </c>
      <c r="E18" s="45" t="s">
        <v>14</v>
      </c>
      <c r="F18" s="46"/>
      <c r="G18" s="6"/>
      <c r="I18" s="22"/>
      <c r="J18" s="20"/>
    </row>
    <row r="19" spans="1:10" s="1" customFormat="1" ht="51" customHeight="1" x14ac:dyDescent="0.2">
      <c r="A19" s="18">
        <v>10</v>
      </c>
      <c r="B19" s="18" t="s">
        <v>11</v>
      </c>
      <c r="C19" s="21">
        <v>30</v>
      </c>
      <c r="D19" s="21">
        <v>1770</v>
      </c>
      <c r="E19" s="45" t="s">
        <v>14</v>
      </c>
      <c r="F19" s="46"/>
      <c r="G19" s="6"/>
      <c r="I19" s="22"/>
      <c r="J19" s="20"/>
    </row>
    <row r="20" spans="1:10" s="1" customFormat="1" ht="51" customHeight="1" x14ac:dyDescent="0.2">
      <c r="A20" s="18">
        <v>11</v>
      </c>
      <c r="B20" s="18" t="s">
        <v>11</v>
      </c>
      <c r="C20" s="21">
        <v>30</v>
      </c>
      <c r="D20" s="21">
        <v>1770</v>
      </c>
      <c r="E20" s="45" t="s">
        <v>14</v>
      </c>
      <c r="F20" s="46"/>
      <c r="G20" s="6"/>
      <c r="I20" s="22"/>
      <c r="J20" s="20"/>
    </row>
    <row r="21" spans="1:10" s="1" customFormat="1" ht="51" customHeight="1" x14ac:dyDescent="0.2">
      <c r="A21" s="18">
        <v>12</v>
      </c>
      <c r="B21" s="18" t="s">
        <v>11</v>
      </c>
      <c r="C21" s="21">
        <v>30</v>
      </c>
      <c r="D21" s="21">
        <v>1770</v>
      </c>
      <c r="E21" s="45" t="s">
        <v>14</v>
      </c>
      <c r="F21" s="46"/>
      <c r="G21" s="6"/>
      <c r="I21" s="22"/>
    </row>
    <row r="22" spans="1:10" s="1" customFormat="1" ht="51" customHeight="1" x14ac:dyDescent="0.2">
      <c r="A22" s="18">
        <v>13</v>
      </c>
      <c r="B22" s="18" t="s">
        <v>11</v>
      </c>
      <c r="C22" s="21">
        <v>30</v>
      </c>
      <c r="D22" s="21">
        <v>1770</v>
      </c>
      <c r="E22" s="45" t="s">
        <v>14</v>
      </c>
      <c r="F22" s="46"/>
      <c r="G22" s="6"/>
      <c r="I22" s="22"/>
    </row>
    <row r="23" spans="1:10" s="1" customFormat="1" ht="51" customHeight="1" x14ac:dyDescent="0.2">
      <c r="A23" s="18">
        <v>14</v>
      </c>
      <c r="B23" s="18" t="s">
        <v>11</v>
      </c>
      <c r="C23" s="21">
        <v>20.6</v>
      </c>
      <c r="D23" s="21">
        <v>1215.4000000000001</v>
      </c>
      <c r="E23" s="45" t="s">
        <v>14</v>
      </c>
      <c r="F23" s="46"/>
      <c r="G23" s="6"/>
      <c r="I23" s="22"/>
    </row>
    <row r="24" spans="1:10" s="1" customFormat="1" ht="51" customHeight="1" x14ac:dyDescent="0.2">
      <c r="A24" s="18">
        <v>15</v>
      </c>
      <c r="B24" s="18" t="s">
        <v>11</v>
      </c>
      <c r="C24" s="21">
        <v>20.6</v>
      </c>
      <c r="D24" s="21">
        <v>1215.4000000000001</v>
      </c>
      <c r="E24" s="45" t="s">
        <v>14</v>
      </c>
      <c r="F24" s="46"/>
      <c r="G24" s="6"/>
      <c r="I24" s="22"/>
    </row>
    <row r="25" spans="1:10" s="1" customFormat="1" ht="51" customHeight="1" x14ac:dyDescent="0.2">
      <c r="A25" s="18">
        <v>16</v>
      </c>
      <c r="B25" s="18" t="s">
        <v>11</v>
      </c>
      <c r="C25" s="21">
        <v>20.6</v>
      </c>
      <c r="D25" s="21">
        <v>1215.4000000000001</v>
      </c>
      <c r="E25" s="45" t="s">
        <v>14</v>
      </c>
      <c r="F25" s="46"/>
      <c r="G25" s="6"/>
      <c r="I25" s="22"/>
    </row>
    <row r="26" spans="1:10" s="1" customFormat="1" ht="51" customHeight="1" x14ac:dyDescent="0.2">
      <c r="A26" s="18">
        <v>17</v>
      </c>
      <c r="B26" s="18" t="s">
        <v>11</v>
      </c>
      <c r="C26" s="21">
        <v>20.6</v>
      </c>
      <c r="D26" s="21">
        <v>1215.4000000000001</v>
      </c>
      <c r="E26" s="45" t="s">
        <v>14</v>
      </c>
      <c r="F26" s="46"/>
      <c r="G26" s="6"/>
      <c r="I26" s="22"/>
    </row>
    <row r="27" spans="1:10" s="1" customFormat="1" ht="51" customHeight="1" x14ac:dyDescent="0.2">
      <c r="A27" s="18">
        <v>18</v>
      </c>
      <c r="B27" s="18" t="s">
        <v>11</v>
      </c>
      <c r="C27" s="21">
        <v>20.6</v>
      </c>
      <c r="D27" s="21">
        <v>1215.4000000000001</v>
      </c>
      <c r="E27" s="45" t="s">
        <v>14</v>
      </c>
      <c r="F27" s="46"/>
      <c r="G27" s="6"/>
      <c r="I27" s="22"/>
    </row>
    <row r="28" spans="1:10" s="1" customFormat="1" ht="51" customHeight="1" x14ac:dyDescent="0.2">
      <c r="A28" s="18">
        <v>19</v>
      </c>
      <c r="B28" s="18" t="s">
        <v>11</v>
      </c>
      <c r="C28" s="21">
        <v>70</v>
      </c>
      <c r="D28" s="21">
        <v>4130</v>
      </c>
      <c r="E28" s="45" t="s">
        <v>14</v>
      </c>
      <c r="F28" s="46"/>
      <c r="G28" s="6"/>
      <c r="I28" s="22"/>
    </row>
    <row r="29" spans="1:10" s="1" customFormat="1" ht="51" customHeight="1" x14ac:dyDescent="0.2">
      <c r="A29" s="18">
        <v>20</v>
      </c>
      <c r="B29" s="18" t="s">
        <v>11</v>
      </c>
      <c r="C29" s="21">
        <v>660</v>
      </c>
      <c r="D29" s="21">
        <v>38940</v>
      </c>
      <c r="E29" s="41" t="s">
        <v>15</v>
      </c>
      <c r="F29" s="41"/>
      <c r="G29" s="6"/>
      <c r="I29" s="22"/>
    </row>
    <row r="30" spans="1:10" s="1" customFormat="1" ht="51" customHeight="1" x14ac:dyDescent="0.2">
      <c r="A30" s="18">
        <v>21</v>
      </c>
      <c r="B30" s="18" t="s">
        <v>11</v>
      </c>
      <c r="C30" s="21">
        <v>200</v>
      </c>
      <c r="D30" s="21">
        <v>11800</v>
      </c>
      <c r="E30" s="41" t="s">
        <v>15</v>
      </c>
      <c r="F30" s="41"/>
      <c r="G30" s="6"/>
      <c r="I30" s="22"/>
    </row>
    <row r="31" spans="1:10" s="1" customFormat="1" ht="51" customHeight="1" x14ac:dyDescent="0.2">
      <c r="A31" s="18">
        <v>22</v>
      </c>
      <c r="B31" s="18" t="s">
        <v>11</v>
      </c>
      <c r="C31" s="21">
        <v>400</v>
      </c>
      <c r="D31" s="21">
        <v>23600</v>
      </c>
      <c r="E31" s="41" t="s">
        <v>15</v>
      </c>
      <c r="F31" s="41"/>
      <c r="G31" s="6"/>
      <c r="I31" s="22"/>
    </row>
    <row r="32" spans="1:10" s="1" customFormat="1" ht="51" customHeight="1" x14ac:dyDescent="0.2">
      <c r="A32" s="18">
        <v>23</v>
      </c>
      <c r="B32" s="18" t="s">
        <v>11</v>
      </c>
      <c r="C32" s="21">
        <v>200</v>
      </c>
      <c r="D32" s="21">
        <v>11800</v>
      </c>
      <c r="E32" s="41" t="s">
        <v>15</v>
      </c>
      <c r="F32" s="41"/>
      <c r="G32" s="6"/>
      <c r="I32" s="22"/>
    </row>
    <row r="33" spans="1:9" s="1" customFormat="1" ht="51" customHeight="1" x14ac:dyDescent="0.2">
      <c r="A33" s="18">
        <v>24</v>
      </c>
      <c r="B33" s="18" t="s">
        <v>11</v>
      </c>
      <c r="C33" s="21">
        <v>200</v>
      </c>
      <c r="D33" s="21">
        <v>11800</v>
      </c>
      <c r="E33" s="41" t="s">
        <v>15</v>
      </c>
      <c r="F33" s="41"/>
      <c r="G33" s="6"/>
      <c r="I33" s="22"/>
    </row>
    <row r="34" spans="1:9" s="1" customFormat="1" ht="51" customHeight="1" x14ac:dyDescent="0.2">
      <c r="A34" s="18">
        <v>25</v>
      </c>
      <c r="B34" s="18" t="s">
        <v>11</v>
      </c>
      <c r="C34" s="21">
        <v>225</v>
      </c>
      <c r="D34" s="21">
        <v>13275</v>
      </c>
      <c r="E34" s="41" t="s">
        <v>15</v>
      </c>
      <c r="F34" s="41"/>
      <c r="G34" s="6"/>
      <c r="I34" s="22"/>
    </row>
    <row r="35" spans="1:9" s="1" customFormat="1" ht="51" customHeight="1" x14ac:dyDescent="0.2">
      <c r="A35" s="18">
        <v>26</v>
      </c>
      <c r="B35" s="18" t="s">
        <v>11</v>
      </c>
      <c r="C35" s="21">
        <v>350</v>
      </c>
      <c r="D35" s="21">
        <v>6754</v>
      </c>
      <c r="E35" s="41" t="s">
        <v>15</v>
      </c>
      <c r="F35" s="41"/>
      <c r="G35" s="6"/>
      <c r="I35" s="22"/>
    </row>
    <row r="36" spans="1:9" s="1" customFormat="1" ht="51" customHeight="1" x14ac:dyDescent="0.2">
      <c r="A36" s="18">
        <v>27</v>
      </c>
      <c r="B36" s="18" t="s">
        <v>11</v>
      </c>
      <c r="C36" s="21">
        <v>200</v>
      </c>
      <c r="D36" s="21">
        <v>11800</v>
      </c>
      <c r="E36" s="41" t="s">
        <v>15</v>
      </c>
      <c r="F36" s="41"/>
      <c r="G36" s="6"/>
      <c r="I36" s="22"/>
    </row>
    <row r="37" spans="1:9" s="1" customFormat="1" ht="51" customHeight="1" x14ac:dyDescent="0.2">
      <c r="A37" s="18">
        <v>28</v>
      </c>
      <c r="B37" s="18" t="s">
        <v>11</v>
      </c>
      <c r="C37" s="21">
        <v>660</v>
      </c>
      <c r="D37" s="21">
        <v>38940</v>
      </c>
      <c r="E37" s="41" t="s">
        <v>15</v>
      </c>
      <c r="F37" s="41"/>
      <c r="G37" s="6"/>
      <c r="I37" s="22"/>
    </row>
    <row r="38" spans="1:9" s="1" customFormat="1" ht="51" customHeight="1" x14ac:dyDescent="0.2">
      <c r="A38" s="18">
        <v>29</v>
      </c>
      <c r="B38" s="18" t="s">
        <v>11</v>
      </c>
      <c r="C38" s="21">
        <v>200</v>
      </c>
      <c r="D38" s="21">
        <v>11800</v>
      </c>
      <c r="E38" s="41" t="s">
        <v>15</v>
      </c>
      <c r="F38" s="41"/>
      <c r="G38" s="6"/>
      <c r="I38" s="22"/>
    </row>
    <row r="39" spans="1:9" s="1" customFormat="1" ht="51" customHeight="1" x14ac:dyDescent="0.2">
      <c r="A39" s="18">
        <v>30</v>
      </c>
      <c r="B39" s="18" t="s">
        <v>11</v>
      </c>
      <c r="C39" s="21">
        <v>1900</v>
      </c>
      <c r="D39" s="21">
        <v>112100</v>
      </c>
      <c r="E39" s="41" t="s">
        <v>22</v>
      </c>
      <c r="F39" s="41"/>
      <c r="G39" s="6"/>
      <c r="I39" s="22"/>
    </row>
    <row r="40" spans="1:9" x14ac:dyDescent="0.25">
      <c r="B40" s="19" t="s">
        <v>12</v>
      </c>
      <c r="C40" s="20">
        <v>5875</v>
      </c>
      <c r="D40" s="20">
        <v>332729</v>
      </c>
      <c r="I40" s="22"/>
    </row>
    <row r="41" spans="1:9" x14ac:dyDescent="0.25">
      <c r="C41" s="20"/>
      <c r="D41" s="20"/>
    </row>
  </sheetData>
  <mergeCells count="33">
    <mergeCell ref="E37:F37"/>
    <mergeCell ref="E38:F38"/>
    <mergeCell ref="E39:F39"/>
    <mergeCell ref="E31:F31"/>
    <mergeCell ref="E32:F32"/>
    <mergeCell ref="E33:F33"/>
    <mergeCell ref="E34:F34"/>
    <mergeCell ref="E35:F35"/>
    <mergeCell ref="E36:F36"/>
    <mergeCell ref="E30:F30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18:F18"/>
    <mergeCell ref="A1:G1"/>
    <mergeCell ref="A7:G7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</mergeCells>
  <pageMargins left="0.31496062992125984" right="0.31496062992125984" top="0.19685039370078741" bottom="0.19685039370078741" header="0" footer="0"/>
  <pageSetup paperSize="9" scale="96" fitToHeight="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zoomScale="85" zoomScaleNormal="85" workbookViewId="0">
      <selection activeCell="C4" sqref="C4"/>
    </sheetView>
  </sheetViews>
  <sheetFormatPr defaultRowHeight="15" x14ac:dyDescent="0.25"/>
  <cols>
    <col min="1" max="1" width="5" style="1" customWidth="1"/>
    <col min="2" max="2" width="24.140625" style="2" customWidth="1"/>
    <col min="3" max="3" width="11.5703125" style="1" customWidth="1"/>
    <col min="4" max="4" width="12.5703125" style="1" customWidth="1"/>
    <col min="5" max="5" width="13.140625" style="3" customWidth="1"/>
    <col min="6" max="6" width="29.42578125" style="1" customWidth="1"/>
    <col min="7" max="7" width="7.28515625" style="1" customWidth="1"/>
    <col min="8" max="8" width="11.7109375" customWidth="1"/>
  </cols>
  <sheetData>
    <row r="1" spans="1:12" s="1" customFormat="1" ht="33.75" customHeight="1" x14ac:dyDescent="0.25">
      <c r="A1" s="42" t="s">
        <v>38</v>
      </c>
      <c r="B1" s="42"/>
      <c r="C1" s="42"/>
      <c r="D1" s="42"/>
      <c r="E1" s="42"/>
      <c r="F1" s="42"/>
      <c r="G1" s="42"/>
    </row>
    <row r="2" spans="1:12" s="1" customFormat="1" x14ac:dyDescent="0.25">
      <c r="A2" s="23"/>
      <c r="B2" s="24"/>
      <c r="C2" s="25" t="s">
        <v>18</v>
      </c>
      <c r="D2" s="25" t="s">
        <v>19</v>
      </c>
      <c r="E2" s="25" t="s">
        <v>20</v>
      </c>
      <c r="F2" s="25" t="s">
        <v>21</v>
      </c>
      <c r="G2" s="23"/>
    </row>
    <row r="3" spans="1:12" s="4" customFormat="1" ht="38.25" x14ac:dyDescent="0.25">
      <c r="A3" s="35" t="s">
        <v>0</v>
      </c>
      <c r="B3" s="7" t="s">
        <v>1</v>
      </c>
      <c r="C3" s="35" t="s">
        <v>13</v>
      </c>
      <c r="D3" s="35" t="s">
        <v>16</v>
      </c>
      <c r="E3" s="35" t="s">
        <v>2</v>
      </c>
      <c r="F3" s="35" t="s">
        <v>3</v>
      </c>
      <c r="G3" s="35" t="s">
        <v>17</v>
      </c>
    </row>
    <row r="4" spans="1:12" s="1" customFormat="1" ht="39" customHeight="1" x14ac:dyDescent="0.25">
      <c r="A4" s="26">
        <v>1</v>
      </c>
      <c r="B4" s="8" t="s">
        <v>4</v>
      </c>
      <c r="C4" s="9">
        <v>118</v>
      </c>
      <c r="D4" s="10">
        <v>8</v>
      </c>
      <c r="E4" s="10">
        <v>22</v>
      </c>
      <c r="F4" s="10">
        <v>98</v>
      </c>
      <c r="G4" s="10" t="s">
        <v>5</v>
      </c>
      <c r="H4"/>
      <c r="I4"/>
      <c r="J4"/>
      <c r="K4" s="30"/>
      <c r="L4" s="30"/>
    </row>
    <row r="5" spans="1:12" s="1" customFormat="1" ht="39" customHeight="1" x14ac:dyDescent="0.25">
      <c r="A5" s="26">
        <v>2</v>
      </c>
      <c r="B5" s="8" t="s">
        <v>6</v>
      </c>
      <c r="C5" s="36">
        <v>9733</v>
      </c>
      <c r="D5" s="10">
        <v>2690</v>
      </c>
      <c r="E5" s="9">
        <v>3779</v>
      </c>
      <c r="F5" s="10">
        <v>6031</v>
      </c>
      <c r="G5" s="10" t="s">
        <v>5</v>
      </c>
      <c r="H5"/>
      <c r="I5"/>
      <c r="J5"/>
      <c r="K5" s="30"/>
    </row>
    <row r="6" spans="1:12" s="1" customFormat="1" ht="6.75" customHeight="1" x14ac:dyDescent="0.25">
      <c r="A6" s="11"/>
      <c r="B6" s="12"/>
      <c r="C6" s="13"/>
      <c r="D6" s="14"/>
      <c r="E6" s="14"/>
      <c r="F6" s="14"/>
      <c r="G6" s="13"/>
    </row>
    <row r="7" spans="1:12" s="1" customFormat="1" x14ac:dyDescent="0.25">
      <c r="A7" s="43" t="s">
        <v>39</v>
      </c>
      <c r="B7" s="43"/>
      <c r="C7" s="43"/>
      <c r="D7" s="43"/>
      <c r="E7" s="43"/>
      <c r="F7" s="43"/>
      <c r="G7" s="43"/>
    </row>
    <row r="8" spans="1:12" s="1" customFormat="1" ht="4.5" customHeight="1" x14ac:dyDescent="0.25">
      <c r="A8" s="15"/>
      <c r="B8" s="16"/>
      <c r="C8" s="15"/>
      <c r="D8" s="15"/>
      <c r="E8" s="17"/>
      <c r="F8" s="15"/>
      <c r="G8" s="15"/>
    </row>
    <row r="9" spans="1:12" s="1" customFormat="1" ht="25.5" x14ac:dyDescent="0.25">
      <c r="A9" s="35" t="s">
        <v>0</v>
      </c>
      <c r="B9" s="35" t="s">
        <v>7</v>
      </c>
      <c r="C9" s="35" t="s">
        <v>8</v>
      </c>
      <c r="D9" s="35" t="s">
        <v>9</v>
      </c>
      <c r="E9" s="44" t="s">
        <v>10</v>
      </c>
      <c r="F9" s="44"/>
      <c r="G9" s="35" t="s">
        <v>17</v>
      </c>
    </row>
    <row r="10" spans="1:12" s="1" customFormat="1" ht="51" customHeight="1" x14ac:dyDescent="0.2">
      <c r="A10" s="18">
        <v>1</v>
      </c>
      <c r="B10" s="18" t="s">
        <v>11</v>
      </c>
      <c r="C10" s="21">
        <v>90</v>
      </c>
      <c r="D10" s="21">
        <v>5310</v>
      </c>
      <c r="E10" s="45" t="s">
        <v>14</v>
      </c>
      <c r="F10" s="46"/>
      <c r="G10" s="6"/>
      <c r="I10" s="22"/>
    </row>
    <row r="11" spans="1:12" s="1" customFormat="1" ht="51" customHeight="1" x14ac:dyDescent="0.2">
      <c r="A11" s="18">
        <v>2</v>
      </c>
      <c r="B11" s="18" t="s">
        <v>11</v>
      </c>
      <c r="C11" s="21">
        <v>22</v>
      </c>
      <c r="D11" s="21">
        <v>1298</v>
      </c>
      <c r="E11" s="45" t="s">
        <v>14</v>
      </c>
      <c r="F11" s="46"/>
      <c r="G11" s="6"/>
      <c r="I11" s="22"/>
    </row>
    <row r="12" spans="1:12" s="1" customFormat="1" ht="51" customHeight="1" x14ac:dyDescent="0.2">
      <c r="A12" s="18">
        <v>3</v>
      </c>
      <c r="B12" s="18" t="s">
        <v>11</v>
      </c>
      <c r="C12" s="21">
        <v>70</v>
      </c>
      <c r="D12" s="21">
        <v>4130</v>
      </c>
      <c r="E12" s="45" t="s">
        <v>14</v>
      </c>
      <c r="F12" s="46"/>
      <c r="G12" s="6"/>
      <c r="I12" s="22"/>
    </row>
    <row r="13" spans="1:12" s="1" customFormat="1" ht="51" customHeight="1" x14ac:dyDescent="0.2">
      <c r="A13" s="18">
        <v>4</v>
      </c>
      <c r="B13" s="18" t="s">
        <v>11</v>
      </c>
      <c r="C13" s="21">
        <v>28</v>
      </c>
      <c r="D13" s="21">
        <v>1652</v>
      </c>
      <c r="E13" s="45" t="s">
        <v>14</v>
      </c>
      <c r="F13" s="46"/>
      <c r="G13" s="6"/>
      <c r="I13" s="22"/>
    </row>
    <row r="14" spans="1:12" s="1" customFormat="1" ht="51" customHeight="1" x14ac:dyDescent="0.2">
      <c r="A14" s="18">
        <v>5</v>
      </c>
      <c r="B14" s="18" t="s">
        <v>11</v>
      </c>
      <c r="C14" s="21">
        <v>28</v>
      </c>
      <c r="D14" s="21">
        <v>1652</v>
      </c>
      <c r="E14" s="45" t="s">
        <v>14</v>
      </c>
      <c r="F14" s="46"/>
      <c r="G14" s="6"/>
      <c r="I14" s="22"/>
      <c r="J14" s="20"/>
    </row>
    <row r="15" spans="1:12" s="1" customFormat="1" ht="51" customHeight="1" x14ac:dyDescent="0.2">
      <c r="A15" s="18">
        <v>6</v>
      </c>
      <c r="B15" s="18" t="s">
        <v>11</v>
      </c>
      <c r="C15" s="21">
        <v>28</v>
      </c>
      <c r="D15" s="21">
        <v>1652</v>
      </c>
      <c r="E15" s="45" t="s">
        <v>14</v>
      </c>
      <c r="F15" s="46"/>
      <c r="G15" s="6"/>
      <c r="I15" s="22"/>
    </row>
    <row r="16" spans="1:12" s="1" customFormat="1" ht="51" customHeight="1" x14ac:dyDescent="0.2">
      <c r="A16" s="18">
        <v>7</v>
      </c>
      <c r="B16" s="18" t="s">
        <v>11</v>
      </c>
      <c r="C16" s="21">
        <v>28</v>
      </c>
      <c r="D16" s="21">
        <v>1652</v>
      </c>
      <c r="E16" s="45" t="s">
        <v>14</v>
      </c>
      <c r="F16" s="46"/>
      <c r="G16" s="6"/>
      <c r="I16" s="22"/>
    </row>
    <row r="17" spans="1:10" s="1" customFormat="1" ht="51" customHeight="1" x14ac:dyDescent="0.2">
      <c r="A17" s="18">
        <v>8</v>
      </c>
      <c r="B17" s="18" t="s">
        <v>11</v>
      </c>
      <c r="C17" s="21">
        <v>20</v>
      </c>
      <c r="D17" s="21">
        <v>1180</v>
      </c>
      <c r="E17" s="45" t="s">
        <v>14</v>
      </c>
      <c r="F17" s="46"/>
      <c r="G17" s="6"/>
      <c r="I17" s="22"/>
    </row>
    <row r="18" spans="1:10" s="1" customFormat="1" ht="51" customHeight="1" x14ac:dyDescent="0.2">
      <c r="A18" s="18">
        <v>9</v>
      </c>
      <c r="B18" s="18" t="s">
        <v>11</v>
      </c>
      <c r="C18" s="21">
        <v>70</v>
      </c>
      <c r="D18" s="21">
        <v>4130</v>
      </c>
      <c r="E18" s="45" t="s">
        <v>14</v>
      </c>
      <c r="F18" s="46"/>
      <c r="G18" s="6"/>
      <c r="I18" s="22"/>
      <c r="J18" s="20"/>
    </row>
    <row r="19" spans="1:10" s="1" customFormat="1" ht="51" customHeight="1" x14ac:dyDescent="0.2">
      <c r="A19" s="18">
        <v>10</v>
      </c>
      <c r="B19" s="18" t="s">
        <v>11</v>
      </c>
      <c r="C19" s="21">
        <v>35</v>
      </c>
      <c r="D19" s="21">
        <v>2065</v>
      </c>
      <c r="E19" s="45" t="s">
        <v>14</v>
      </c>
      <c r="F19" s="46"/>
      <c r="G19" s="6"/>
      <c r="I19" s="22"/>
      <c r="J19" s="20"/>
    </row>
    <row r="20" spans="1:10" s="1" customFormat="1" ht="51" customHeight="1" x14ac:dyDescent="0.2">
      <c r="A20" s="18">
        <v>11</v>
      </c>
      <c r="B20" s="18" t="s">
        <v>11</v>
      </c>
      <c r="C20" s="21">
        <v>200</v>
      </c>
      <c r="D20" s="21">
        <v>11800</v>
      </c>
      <c r="E20" s="41" t="s">
        <v>15</v>
      </c>
      <c r="F20" s="41"/>
      <c r="G20" s="6"/>
      <c r="I20" s="22"/>
    </row>
    <row r="21" spans="1:10" s="1" customFormat="1" ht="51" customHeight="1" x14ac:dyDescent="0.2">
      <c r="A21" s="18">
        <v>12</v>
      </c>
      <c r="B21" s="18" t="s">
        <v>11</v>
      </c>
      <c r="C21" s="21">
        <v>225</v>
      </c>
      <c r="D21" s="21">
        <v>13275</v>
      </c>
      <c r="E21" s="41" t="s">
        <v>15</v>
      </c>
      <c r="F21" s="41"/>
      <c r="G21" s="6"/>
      <c r="I21" s="22"/>
    </row>
    <row r="22" spans="1:10" s="1" customFormat="1" ht="51" customHeight="1" x14ac:dyDescent="0.2">
      <c r="A22" s="18">
        <v>13</v>
      </c>
      <c r="B22" s="18" t="s">
        <v>11</v>
      </c>
      <c r="C22" s="21">
        <v>350</v>
      </c>
      <c r="D22" s="21">
        <v>6754</v>
      </c>
      <c r="E22" s="41" t="s">
        <v>15</v>
      </c>
      <c r="F22" s="41"/>
      <c r="G22" s="6"/>
      <c r="I22" s="22"/>
    </row>
    <row r="23" spans="1:10" s="1" customFormat="1" ht="51" customHeight="1" x14ac:dyDescent="0.2">
      <c r="A23" s="18">
        <v>14</v>
      </c>
      <c r="B23" s="18" t="s">
        <v>11</v>
      </c>
      <c r="C23" s="21">
        <v>350</v>
      </c>
      <c r="D23" s="21">
        <v>6754</v>
      </c>
      <c r="E23" s="41" t="s">
        <v>15</v>
      </c>
      <c r="F23" s="41"/>
      <c r="G23" s="6"/>
      <c r="I23" s="22"/>
    </row>
    <row r="24" spans="1:10" s="1" customFormat="1" ht="51" customHeight="1" x14ac:dyDescent="0.2">
      <c r="A24" s="18">
        <v>15</v>
      </c>
      <c r="B24" s="18" t="s">
        <v>11</v>
      </c>
      <c r="C24" s="21">
        <v>225</v>
      </c>
      <c r="D24" s="21">
        <v>13275</v>
      </c>
      <c r="E24" s="41" t="s">
        <v>15</v>
      </c>
      <c r="F24" s="41"/>
      <c r="G24" s="6"/>
      <c r="I24" s="22"/>
    </row>
    <row r="25" spans="1:10" s="1" customFormat="1" ht="51" customHeight="1" x14ac:dyDescent="0.2">
      <c r="A25" s="18">
        <v>16</v>
      </c>
      <c r="B25" s="18" t="s">
        <v>11</v>
      </c>
      <c r="C25" s="21">
        <v>200</v>
      </c>
      <c r="D25" s="21">
        <v>11800</v>
      </c>
      <c r="E25" s="41" t="s">
        <v>15</v>
      </c>
      <c r="F25" s="41"/>
      <c r="G25" s="6"/>
      <c r="I25" s="22"/>
    </row>
    <row r="26" spans="1:10" s="1" customFormat="1" ht="51" customHeight="1" x14ac:dyDescent="0.2">
      <c r="A26" s="18">
        <v>17</v>
      </c>
      <c r="B26" s="18" t="s">
        <v>11</v>
      </c>
      <c r="C26" s="21">
        <v>350</v>
      </c>
      <c r="D26" s="21">
        <v>6754</v>
      </c>
      <c r="E26" s="41" t="s">
        <v>15</v>
      </c>
      <c r="F26" s="41"/>
      <c r="G26" s="6"/>
      <c r="I26" s="22"/>
    </row>
    <row r="27" spans="1:10" s="1" customFormat="1" ht="51" customHeight="1" x14ac:dyDescent="0.2">
      <c r="A27" s="18">
        <v>18</v>
      </c>
      <c r="B27" s="18" t="s">
        <v>11</v>
      </c>
      <c r="C27" s="21">
        <v>660</v>
      </c>
      <c r="D27" s="21">
        <v>6754</v>
      </c>
      <c r="E27" s="41" t="s">
        <v>15</v>
      </c>
      <c r="F27" s="41"/>
      <c r="G27" s="6"/>
      <c r="I27" s="22"/>
    </row>
    <row r="28" spans="1:10" s="1" customFormat="1" ht="51" customHeight="1" x14ac:dyDescent="0.2">
      <c r="A28" s="18">
        <v>19</v>
      </c>
      <c r="B28" s="18" t="s">
        <v>11</v>
      </c>
      <c r="C28" s="21">
        <v>200</v>
      </c>
      <c r="D28" s="21">
        <v>11800</v>
      </c>
      <c r="E28" s="41" t="s">
        <v>15</v>
      </c>
      <c r="F28" s="41"/>
      <c r="G28" s="6"/>
      <c r="I28" s="22"/>
    </row>
    <row r="29" spans="1:10" s="1" customFormat="1" ht="51" customHeight="1" x14ac:dyDescent="0.2">
      <c r="A29" s="18">
        <v>20</v>
      </c>
      <c r="B29" s="18" t="s">
        <v>11</v>
      </c>
      <c r="C29" s="21">
        <v>200</v>
      </c>
      <c r="D29" s="21">
        <v>11800</v>
      </c>
      <c r="E29" s="41" t="s">
        <v>15</v>
      </c>
      <c r="F29" s="41"/>
      <c r="G29" s="6"/>
      <c r="I29" s="22"/>
    </row>
    <row r="30" spans="1:10" s="1" customFormat="1" ht="51" customHeight="1" x14ac:dyDescent="0.2">
      <c r="A30" s="18">
        <v>21</v>
      </c>
      <c r="B30" s="18" t="s">
        <v>11</v>
      </c>
      <c r="C30" s="21">
        <v>200</v>
      </c>
      <c r="D30" s="21">
        <v>11800</v>
      </c>
      <c r="E30" s="41" t="s">
        <v>15</v>
      </c>
      <c r="F30" s="41"/>
      <c r="G30" s="6"/>
      <c r="I30" s="22"/>
    </row>
    <row r="31" spans="1:10" s="1" customFormat="1" ht="51" customHeight="1" x14ac:dyDescent="0.2">
      <c r="A31" s="18">
        <v>22</v>
      </c>
      <c r="B31" s="18" t="s">
        <v>11</v>
      </c>
      <c r="C31" s="21">
        <v>200</v>
      </c>
      <c r="D31" s="21">
        <v>11800</v>
      </c>
      <c r="E31" s="41" t="s">
        <v>15</v>
      </c>
      <c r="F31" s="41"/>
      <c r="G31" s="6"/>
      <c r="I31" s="22"/>
    </row>
    <row r="32" spans="1:10" x14ac:dyDescent="0.25">
      <c r="B32" s="19" t="s">
        <v>12</v>
      </c>
      <c r="C32" s="20">
        <v>3779</v>
      </c>
      <c r="D32" s="20">
        <v>149087</v>
      </c>
      <c r="I32" s="22"/>
    </row>
    <row r="33" spans="1:7" x14ac:dyDescent="0.25">
      <c r="A33"/>
      <c r="B33"/>
      <c r="C33"/>
      <c r="D33"/>
      <c r="E33"/>
      <c r="F33"/>
      <c r="G33"/>
    </row>
  </sheetData>
  <mergeCells count="25">
    <mergeCell ref="E12:F12"/>
    <mergeCell ref="A1:G1"/>
    <mergeCell ref="A7:G7"/>
    <mergeCell ref="E9:F9"/>
    <mergeCell ref="E10:F10"/>
    <mergeCell ref="E11:F11"/>
    <mergeCell ref="E24:F24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31:F31"/>
    <mergeCell ref="E25:F25"/>
    <mergeCell ref="E26:F26"/>
    <mergeCell ref="E27:F27"/>
    <mergeCell ref="E28:F28"/>
    <mergeCell ref="E29:F29"/>
    <mergeCell ref="E30:F30"/>
  </mergeCells>
  <pageMargins left="0.31496062992125984" right="0.31496062992125984" top="0.19685039370078741" bottom="0.19685039370078741" header="0" footer="0"/>
  <pageSetup paperSize="9" scale="96" fitToHeight="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zoomScale="85" zoomScaleNormal="85" workbookViewId="0">
      <selection sqref="A1:G1"/>
    </sheetView>
  </sheetViews>
  <sheetFormatPr defaultRowHeight="15" x14ac:dyDescent="0.25"/>
  <cols>
    <col min="1" max="1" width="5" style="1" customWidth="1"/>
    <col min="2" max="2" width="24.140625" style="2" customWidth="1"/>
    <col min="3" max="3" width="11.5703125" style="1" customWidth="1"/>
    <col min="4" max="4" width="12.5703125" style="1" customWidth="1"/>
    <col min="5" max="5" width="13.140625" style="3" customWidth="1"/>
    <col min="6" max="6" width="29.42578125" style="1" customWidth="1"/>
    <col min="7" max="7" width="7.28515625" style="1" customWidth="1"/>
    <col min="8" max="8" width="11.7109375" customWidth="1"/>
    <col min="12" max="12" width="14" customWidth="1"/>
    <col min="13" max="15" width="9.7109375" bestFit="1" customWidth="1"/>
  </cols>
  <sheetData>
    <row r="1" spans="1:16" s="1" customFormat="1" ht="33.75" customHeight="1" x14ac:dyDescent="0.25">
      <c r="A1" s="42" t="s">
        <v>40</v>
      </c>
      <c r="B1" s="42"/>
      <c r="C1" s="42"/>
      <c r="D1" s="42"/>
      <c r="E1" s="42"/>
      <c r="F1" s="42"/>
      <c r="G1" s="42"/>
    </row>
    <row r="2" spans="1:16" s="1" customFormat="1" x14ac:dyDescent="0.25">
      <c r="A2" s="23"/>
      <c r="B2" s="24"/>
      <c r="C2" s="25" t="s">
        <v>18</v>
      </c>
      <c r="D2" s="25" t="s">
        <v>19</v>
      </c>
      <c r="E2" s="25" t="s">
        <v>20</v>
      </c>
      <c r="F2" s="25" t="s">
        <v>21</v>
      </c>
      <c r="G2" s="23"/>
    </row>
    <row r="3" spans="1:16" s="4" customFormat="1" ht="38.25" x14ac:dyDescent="0.25">
      <c r="A3" s="37" t="s">
        <v>0</v>
      </c>
      <c r="B3" s="7" t="s">
        <v>1</v>
      </c>
      <c r="C3" s="37" t="s">
        <v>13</v>
      </c>
      <c r="D3" s="37" t="s">
        <v>16</v>
      </c>
      <c r="E3" s="37" t="s">
        <v>2</v>
      </c>
      <c r="F3" s="37" t="s">
        <v>3</v>
      </c>
      <c r="G3" s="37" t="s">
        <v>17</v>
      </c>
      <c r="H3"/>
      <c r="I3"/>
      <c r="J3"/>
      <c r="K3"/>
      <c r="L3"/>
      <c r="M3"/>
      <c r="N3"/>
      <c r="O3"/>
      <c r="P3"/>
    </row>
    <row r="4" spans="1:16" s="1" customFormat="1" ht="39" customHeight="1" x14ac:dyDescent="0.25">
      <c r="A4" s="26">
        <v>1</v>
      </c>
      <c r="B4" s="8" t="s">
        <v>4</v>
      </c>
      <c r="C4" s="9">
        <v>92</v>
      </c>
      <c r="D4" s="10">
        <v>12</v>
      </c>
      <c r="E4" s="10">
        <v>28</v>
      </c>
      <c r="F4" s="10">
        <v>71</v>
      </c>
      <c r="G4" s="10" t="s">
        <v>5</v>
      </c>
      <c r="H4"/>
      <c r="I4"/>
      <c r="J4"/>
      <c r="K4"/>
      <c r="L4"/>
      <c r="M4"/>
      <c r="N4"/>
      <c r="O4"/>
      <c r="P4"/>
    </row>
    <row r="5" spans="1:16" s="1" customFormat="1" ht="39" customHeight="1" x14ac:dyDescent="0.25">
      <c r="A5" s="26">
        <v>2</v>
      </c>
      <c r="B5" s="8" t="s">
        <v>6</v>
      </c>
      <c r="C5" s="36">
        <v>11651</v>
      </c>
      <c r="D5" s="10">
        <v>3150</v>
      </c>
      <c r="E5" s="9">
        <v>4876</v>
      </c>
      <c r="F5" s="10">
        <v>6343.8</v>
      </c>
      <c r="G5" s="10" t="s">
        <v>5</v>
      </c>
      <c r="H5"/>
      <c r="I5"/>
      <c r="J5"/>
      <c r="K5"/>
      <c r="L5"/>
      <c r="M5"/>
      <c r="N5"/>
      <c r="O5"/>
      <c r="P5"/>
    </row>
    <row r="6" spans="1:16" s="1" customFormat="1" ht="6.75" customHeight="1" x14ac:dyDescent="0.25">
      <c r="A6" s="11"/>
      <c r="B6" s="12"/>
      <c r="C6" s="13"/>
      <c r="D6" s="14"/>
      <c r="E6" s="14"/>
      <c r="F6" s="14"/>
      <c r="G6" s="13"/>
      <c r="H6"/>
      <c r="I6"/>
      <c r="J6"/>
      <c r="K6"/>
      <c r="L6"/>
      <c r="M6"/>
      <c r="N6"/>
      <c r="O6"/>
      <c r="P6"/>
    </row>
    <row r="7" spans="1:16" s="1" customFormat="1" x14ac:dyDescent="0.25">
      <c r="A7" s="43" t="s">
        <v>41</v>
      </c>
      <c r="B7" s="43"/>
      <c r="C7" s="43"/>
      <c r="D7" s="43"/>
      <c r="E7" s="43"/>
      <c r="F7" s="43"/>
      <c r="G7" s="43"/>
      <c r="H7"/>
      <c r="I7"/>
      <c r="J7"/>
      <c r="K7"/>
      <c r="L7"/>
      <c r="M7"/>
      <c r="N7"/>
      <c r="O7"/>
      <c r="P7"/>
    </row>
    <row r="8" spans="1:16" s="1" customFormat="1" ht="4.5" customHeight="1" x14ac:dyDescent="0.25">
      <c r="A8" s="15"/>
      <c r="B8" s="16"/>
      <c r="C8" s="15"/>
      <c r="D8" s="15"/>
      <c r="E8" s="17"/>
      <c r="F8" s="15"/>
      <c r="G8" s="15"/>
    </row>
    <row r="9" spans="1:16" s="1" customFormat="1" ht="25.5" x14ac:dyDescent="0.25">
      <c r="A9" s="37" t="s">
        <v>0</v>
      </c>
      <c r="B9" s="37" t="s">
        <v>7</v>
      </c>
      <c r="C9" s="37" t="s">
        <v>8</v>
      </c>
      <c r="D9" s="37" t="s">
        <v>9</v>
      </c>
      <c r="E9" s="44" t="s">
        <v>10</v>
      </c>
      <c r="F9" s="44"/>
      <c r="G9" s="37" t="s">
        <v>17</v>
      </c>
    </row>
    <row r="10" spans="1:16" s="1" customFormat="1" ht="51" customHeight="1" x14ac:dyDescent="0.2">
      <c r="A10" s="18">
        <v>1</v>
      </c>
      <c r="B10" s="18" t="s">
        <v>11</v>
      </c>
      <c r="C10" s="21">
        <v>70</v>
      </c>
      <c r="D10" s="21">
        <v>4130</v>
      </c>
      <c r="E10" s="45" t="s">
        <v>14</v>
      </c>
      <c r="F10" s="46"/>
      <c r="G10" s="6"/>
      <c r="I10" s="22"/>
    </row>
    <row r="11" spans="1:16" s="1" customFormat="1" ht="51" customHeight="1" x14ac:dyDescent="0.2">
      <c r="A11" s="18">
        <v>2</v>
      </c>
      <c r="B11" s="18" t="s">
        <v>11</v>
      </c>
      <c r="C11" s="21">
        <v>50</v>
      </c>
      <c r="D11" s="21">
        <v>2950</v>
      </c>
      <c r="E11" s="45" t="s">
        <v>14</v>
      </c>
      <c r="F11" s="46"/>
      <c r="G11" s="6"/>
      <c r="I11" s="22"/>
    </row>
    <row r="12" spans="1:16" s="1" customFormat="1" ht="51" customHeight="1" x14ac:dyDescent="0.2">
      <c r="A12" s="18">
        <v>3</v>
      </c>
      <c r="B12" s="18" t="s">
        <v>11</v>
      </c>
      <c r="C12" s="21">
        <v>100</v>
      </c>
      <c r="D12" s="21">
        <v>6754</v>
      </c>
      <c r="E12" s="45" t="s">
        <v>14</v>
      </c>
      <c r="F12" s="46"/>
      <c r="G12" s="6"/>
      <c r="I12" s="22"/>
    </row>
    <row r="13" spans="1:16" s="1" customFormat="1" ht="51" customHeight="1" x14ac:dyDescent="0.2">
      <c r="A13" s="18">
        <v>4</v>
      </c>
      <c r="B13" s="18" t="s">
        <v>11</v>
      </c>
      <c r="C13" s="21">
        <v>70</v>
      </c>
      <c r="D13" s="21">
        <v>4130</v>
      </c>
      <c r="E13" s="45" t="s">
        <v>14</v>
      </c>
      <c r="F13" s="46"/>
      <c r="G13" s="6"/>
      <c r="I13" s="22"/>
    </row>
    <row r="14" spans="1:16" s="1" customFormat="1" ht="51" customHeight="1" x14ac:dyDescent="0.2">
      <c r="A14" s="18">
        <v>5</v>
      </c>
      <c r="B14" s="18" t="s">
        <v>11</v>
      </c>
      <c r="C14" s="21">
        <v>70</v>
      </c>
      <c r="D14" s="21">
        <v>4130</v>
      </c>
      <c r="E14" s="45" t="s">
        <v>14</v>
      </c>
      <c r="F14" s="46"/>
      <c r="G14" s="6"/>
      <c r="I14" s="22"/>
      <c r="J14" s="20"/>
    </row>
    <row r="15" spans="1:16" s="1" customFormat="1" ht="51" customHeight="1" x14ac:dyDescent="0.2">
      <c r="A15" s="18">
        <v>6</v>
      </c>
      <c r="B15" s="18" t="s">
        <v>11</v>
      </c>
      <c r="C15" s="21">
        <v>70</v>
      </c>
      <c r="D15" s="21">
        <v>4130</v>
      </c>
      <c r="E15" s="45" t="s">
        <v>14</v>
      </c>
      <c r="F15" s="46"/>
      <c r="G15" s="6"/>
      <c r="I15" s="22"/>
    </row>
    <row r="16" spans="1:16" s="1" customFormat="1" ht="51" customHeight="1" x14ac:dyDescent="0.2">
      <c r="A16" s="18">
        <v>7</v>
      </c>
      <c r="B16" s="18" t="s">
        <v>11</v>
      </c>
      <c r="C16" s="21">
        <v>120</v>
      </c>
      <c r="D16" s="21">
        <v>7080</v>
      </c>
      <c r="E16" s="45" t="s">
        <v>14</v>
      </c>
      <c r="F16" s="46"/>
      <c r="G16" s="6"/>
      <c r="I16" s="22"/>
    </row>
    <row r="17" spans="1:10" s="1" customFormat="1" ht="51" customHeight="1" x14ac:dyDescent="0.2">
      <c r="A17" s="18">
        <v>8</v>
      </c>
      <c r="B17" s="18" t="s">
        <v>11</v>
      </c>
      <c r="C17" s="21">
        <v>20.6</v>
      </c>
      <c r="D17" s="21">
        <v>1215.4000000000001</v>
      </c>
      <c r="E17" s="45" t="s">
        <v>14</v>
      </c>
      <c r="F17" s="46"/>
      <c r="G17" s="6"/>
      <c r="I17" s="22"/>
    </row>
    <row r="18" spans="1:10" s="1" customFormat="1" ht="51" customHeight="1" x14ac:dyDescent="0.2">
      <c r="A18" s="18">
        <v>9</v>
      </c>
      <c r="B18" s="18" t="s">
        <v>11</v>
      </c>
      <c r="C18" s="21">
        <v>20.6</v>
      </c>
      <c r="D18" s="21">
        <v>1215.4000000000001</v>
      </c>
      <c r="E18" s="45" t="s">
        <v>14</v>
      </c>
      <c r="F18" s="46"/>
      <c r="G18" s="6"/>
      <c r="I18" s="22"/>
      <c r="J18" s="20"/>
    </row>
    <row r="19" spans="1:10" s="1" customFormat="1" ht="51" customHeight="1" x14ac:dyDescent="0.2">
      <c r="A19" s="18">
        <v>10</v>
      </c>
      <c r="B19" s="18" t="s">
        <v>11</v>
      </c>
      <c r="C19" s="21">
        <v>20.6</v>
      </c>
      <c r="D19" s="21">
        <v>1215.4000000000001</v>
      </c>
      <c r="E19" s="45" t="s">
        <v>14</v>
      </c>
      <c r="F19" s="46"/>
      <c r="G19" s="6"/>
      <c r="I19" s="22"/>
      <c r="J19" s="20"/>
    </row>
    <row r="20" spans="1:10" s="1" customFormat="1" ht="51" customHeight="1" x14ac:dyDescent="0.2">
      <c r="A20" s="18">
        <v>11</v>
      </c>
      <c r="B20" s="18" t="s">
        <v>11</v>
      </c>
      <c r="C20" s="21">
        <v>20.6</v>
      </c>
      <c r="D20" s="21">
        <v>1215.4000000000001</v>
      </c>
      <c r="E20" s="45" t="s">
        <v>14</v>
      </c>
      <c r="F20" s="46"/>
      <c r="G20" s="6"/>
      <c r="I20" s="22"/>
    </row>
    <row r="21" spans="1:10" s="1" customFormat="1" ht="51" customHeight="1" x14ac:dyDescent="0.2">
      <c r="A21" s="18">
        <v>12</v>
      </c>
      <c r="B21" s="18" t="s">
        <v>11</v>
      </c>
      <c r="C21" s="21">
        <v>20.6</v>
      </c>
      <c r="D21" s="21">
        <v>1215.4000000000001</v>
      </c>
      <c r="E21" s="45" t="s">
        <v>14</v>
      </c>
      <c r="F21" s="46"/>
      <c r="G21" s="6"/>
      <c r="I21" s="22"/>
    </row>
    <row r="22" spans="1:10" s="1" customFormat="1" ht="51" customHeight="1" x14ac:dyDescent="0.2">
      <c r="A22" s="18">
        <v>13</v>
      </c>
      <c r="B22" s="18" t="s">
        <v>11</v>
      </c>
      <c r="C22" s="21">
        <v>20.6</v>
      </c>
      <c r="D22" s="21">
        <v>1215.4000000000001</v>
      </c>
      <c r="E22" s="45" t="s">
        <v>14</v>
      </c>
      <c r="F22" s="46"/>
      <c r="G22" s="6"/>
      <c r="I22" s="22"/>
    </row>
    <row r="23" spans="1:10" s="1" customFormat="1" ht="51" customHeight="1" x14ac:dyDescent="0.2">
      <c r="A23" s="18">
        <v>14</v>
      </c>
      <c r="B23" s="18" t="s">
        <v>11</v>
      </c>
      <c r="C23" s="21">
        <v>20.6</v>
      </c>
      <c r="D23" s="21">
        <v>1215.4000000000001</v>
      </c>
      <c r="E23" s="45" t="s">
        <v>14</v>
      </c>
      <c r="F23" s="46"/>
      <c r="G23" s="6"/>
      <c r="I23" s="22"/>
    </row>
    <row r="24" spans="1:10" s="1" customFormat="1" ht="51" customHeight="1" x14ac:dyDescent="0.2">
      <c r="A24" s="18">
        <v>15</v>
      </c>
      <c r="B24" s="18" t="s">
        <v>11</v>
      </c>
      <c r="C24" s="21">
        <v>20.6</v>
      </c>
      <c r="D24" s="21">
        <v>1215.4000000000001</v>
      </c>
      <c r="E24" s="45" t="s">
        <v>14</v>
      </c>
      <c r="F24" s="46"/>
      <c r="G24" s="6"/>
      <c r="I24" s="22"/>
    </row>
    <row r="25" spans="1:10" s="1" customFormat="1" ht="51" customHeight="1" x14ac:dyDescent="0.2">
      <c r="A25" s="18">
        <v>16</v>
      </c>
      <c r="B25" s="18" t="s">
        <v>11</v>
      </c>
      <c r="C25" s="21">
        <v>20.6</v>
      </c>
      <c r="D25" s="21">
        <v>1215.4000000000001</v>
      </c>
      <c r="E25" s="45" t="s">
        <v>14</v>
      </c>
      <c r="F25" s="46"/>
      <c r="G25" s="6"/>
      <c r="I25" s="22"/>
    </row>
    <row r="26" spans="1:10" s="1" customFormat="1" ht="51" customHeight="1" x14ac:dyDescent="0.2">
      <c r="A26" s="18">
        <v>17</v>
      </c>
      <c r="B26" s="18" t="s">
        <v>11</v>
      </c>
      <c r="C26" s="21">
        <v>20.6</v>
      </c>
      <c r="D26" s="21">
        <v>1215.4000000000001</v>
      </c>
      <c r="E26" s="45" t="s">
        <v>14</v>
      </c>
      <c r="F26" s="46"/>
      <c r="G26" s="6"/>
      <c r="I26" s="22"/>
    </row>
    <row r="27" spans="1:10" s="1" customFormat="1" ht="51" customHeight="1" x14ac:dyDescent="0.2">
      <c r="A27" s="18">
        <v>18</v>
      </c>
      <c r="B27" s="18" t="s">
        <v>11</v>
      </c>
      <c r="C27" s="21">
        <v>200</v>
      </c>
      <c r="D27" s="21">
        <v>11800</v>
      </c>
      <c r="E27" s="41" t="s">
        <v>15</v>
      </c>
      <c r="F27" s="41"/>
      <c r="G27" s="6"/>
      <c r="I27" s="22"/>
    </row>
    <row r="28" spans="1:10" s="1" customFormat="1" ht="51" customHeight="1" x14ac:dyDescent="0.2">
      <c r="A28" s="18">
        <v>19</v>
      </c>
      <c r="B28" s="18" t="s">
        <v>11</v>
      </c>
      <c r="C28" s="21">
        <v>225</v>
      </c>
      <c r="D28" s="21">
        <v>13275</v>
      </c>
      <c r="E28" s="41" t="s">
        <v>15</v>
      </c>
      <c r="F28" s="41"/>
      <c r="G28" s="6"/>
      <c r="I28" s="22"/>
    </row>
    <row r="29" spans="1:10" s="1" customFormat="1" ht="51" customHeight="1" x14ac:dyDescent="0.2">
      <c r="A29" s="18">
        <v>20</v>
      </c>
      <c r="B29" s="18" t="s">
        <v>11</v>
      </c>
      <c r="C29" s="21">
        <v>350</v>
      </c>
      <c r="D29" s="21">
        <v>6754</v>
      </c>
      <c r="E29" s="41" t="s">
        <v>15</v>
      </c>
      <c r="F29" s="41"/>
      <c r="G29" s="6"/>
      <c r="I29" s="22"/>
    </row>
    <row r="30" spans="1:10" s="1" customFormat="1" ht="51" customHeight="1" x14ac:dyDescent="0.2">
      <c r="A30" s="18">
        <v>21</v>
      </c>
      <c r="B30" s="18" t="s">
        <v>11</v>
      </c>
      <c r="C30" s="21">
        <v>225</v>
      </c>
      <c r="D30" s="21">
        <v>13275</v>
      </c>
      <c r="E30" s="41" t="s">
        <v>15</v>
      </c>
      <c r="F30" s="41"/>
      <c r="G30" s="6"/>
      <c r="I30" s="22"/>
    </row>
    <row r="31" spans="1:10" s="1" customFormat="1" ht="51" customHeight="1" x14ac:dyDescent="0.2">
      <c r="A31" s="18">
        <v>22</v>
      </c>
      <c r="B31" s="18" t="s">
        <v>11</v>
      </c>
      <c r="C31" s="21">
        <v>660</v>
      </c>
      <c r="D31" s="21">
        <v>38940</v>
      </c>
      <c r="E31" s="41" t="s">
        <v>15</v>
      </c>
      <c r="F31" s="41"/>
      <c r="G31" s="6"/>
      <c r="I31" s="22"/>
    </row>
    <row r="32" spans="1:10" s="1" customFormat="1" ht="51" customHeight="1" x14ac:dyDescent="0.2">
      <c r="A32" s="18">
        <v>23</v>
      </c>
      <c r="B32" s="18" t="s">
        <v>11</v>
      </c>
      <c r="C32" s="21">
        <v>400</v>
      </c>
      <c r="D32" s="21">
        <v>23600</v>
      </c>
      <c r="E32" s="41" t="s">
        <v>15</v>
      </c>
      <c r="F32" s="41"/>
      <c r="G32" s="6"/>
      <c r="I32" s="22"/>
    </row>
    <row r="33" spans="1:9" s="1" customFormat="1" ht="51" customHeight="1" x14ac:dyDescent="0.2">
      <c r="A33" s="18">
        <v>24</v>
      </c>
      <c r="B33" s="18" t="s">
        <v>11</v>
      </c>
      <c r="C33" s="21">
        <v>200</v>
      </c>
      <c r="D33" s="21">
        <v>11800</v>
      </c>
      <c r="E33" s="41" t="s">
        <v>15</v>
      </c>
      <c r="F33" s="41"/>
      <c r="G33" s="6"/>
      <c r="I33" s="22"/>
    </row>
    <row r="34" spans="1:9" s="1" customFormat="1" ht="51" customHeight="1" x14ac:dyDescent="0.2">
      <c r="A34" s="18">
        <v>25</v>
      </c>
      <c r="B34" s="18" t="s">
        <v>11</v>
      </c>
      <c r="C34" s="21">
        <v>200</v>
      </c>
      <c r="D34" s="21">
        <v>11800</v>
      </c>
      <c r="E34" s="41" t="s">
        <v>15</v>
      </c>
      <c r="F34" s="41"/>
      <c r="G34" s="6"/>
      <c r="I34" s="22"/>
    </row>
    <row r="35" spans="1:9" s="1" customFormat="1" ht="51" customHeight="1" x14ac:dyDescent="0.2">
      <c r="A35" s="18">
        <v>26</v>
      </c>
      <c r="B35" s="18" t="s">
        <v>11</v>
      </c>
      <c r="C35" s="21">
        <v>200</v>
      </c>
      <c r="D35" s="21">
        <v>11800</v>
      </c>
      <c r="E35" s="41" t="s">
        <v>15</v>
      </c>
      <c r="F35" s="41"/>
      <c r="G35" s="6"/>
      <c r="I35" s="22"/>
    </row>
    <row r="36" spans="1:9" s="1" customFormat="1" ht="51" customHeight="1" x14ac:dyDescent="0.2">
      <c r="A36" s="18">
        <v>27</v>
      </c>
      <c r="B36" s="18" t="s">
        <v>11</v>
      </c>
      <c r="C36" s="21">
        <v>660</v>
      </c>
      <c r="D36" s="21">
        <v>38940</v>
      </c>
      <c r="E36" s="41" t="s">
        <v>15</v>
      </c>
      <c r="F36" s="41"/>
      <c r="G36" s="6"/>
      <c r="I36" s="22"/>
    </row>
    <row r="37" spans="1:9" s="1" customFormat="1" ht="51" customHeight="1" x14ac:dyDescent="0.2">
      <c r="A37" s="18">
        <v>28</v>
      </c>
      <c r="B37" s="18" t="s">
        <v>11</v>
      </c>
      <c r="C37" s="21">
        <v>800</v>
      </c>
      <c r="D37" s="21">
        <v>47200</v>
      </c>
      <c r="E37" s="41" t="s">
        <v>22</v>
      </c>
      <c r="F37" s="41"/>
      <c r="G37" s="6"/>
      <c r="I37" s="22"/>
    </row>
    <row r="38" spans="1:9" x14ac:dyDescent="0.25">
      <c r="B38" s="19" t="s">
        <v>12</v>
      </c>
      <c r="C38" s="20">
        <v>4876</v>
      </c>
      <c r="D38" s="20">
        <v>274642</v>
      </c>
      <c r="I38" s="22"/>
    </row>
    <row r="39" spans="1:9" x14ac:dyDescent="0.25">
      <c r="A39"/>
      <c r="B39"/>
      <c r="C39"/>
      <c r="D39"/>
      <c r="E39"/>
      <c r="F39"/>
      <c r="G39"/>
    </row>
  </sheetData>
  <mergeCells count="31">
    <mergeCell ref="E18:F18"/>
    <mergeCell ref="A1:G1"/>
    <mergeCell ref="A7:G7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30:F30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7:F37"/>
    <mergeCell ref="E31:F31"/>
    <mergeCell ref="E32:F32"/>
    <mergeCell ref="E33:F33"/>
    <mergeCell ref="E34:F34"/>
    <mergeCell ref="E35:F35"/>
    <mergeCell ref="E36:F36"/>
  </mergeCells>
  <pageMargins left="0.31496062992125984" right="0.31496062992125984" top="0.19685039370078741" bottom="0.19685039370078741" header="0" footer="0"/>
  <pageSetup paperSize="9" scale="96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11</vt:i4>
      </vt:variant>
    </vt:vector>
  </HeadingPairs>
  <TitlesOfParts>
    <vt:vector size="23" baseType="lpstr">
      <vt:lpstr>01 2021</vt:lpstr>
      <vt:lpstr>02 2021</vt:lpstr>
      <vt:lpstr>03 2021</vt:lpstr>
      <vt:lpstr>04 2021</vt:lpstr>
      <vt:lpstr>05  2021</vt:lpstr>
      <vt:lpstr>06  2021</vt:lpstr>
      <vt:lpstr>07  2021</vt:lpstr>
      <vt:lpstr>08  2021</vt:lpstr>
      <vt:lpstr>09  2021</vt:lpstr>
      <vt:lpstr>10  2021</vt:lpstr>
      <vt:lpstr>11  2021</vt:lpstr>
      <vt:lpstr>12  2021</vt:lpstr>
      <vt:lpstr>'02 2021'!Область_печати</vt:lpstr>
      <vt:lpstr>'03 2021'!Область_печати</vt:lpstr>
      <vt:lpstr>'04 2021'!Область_печати</vt:lpstr>
      <vt:lpstr>'05  2021'!Область_печати</vt:lpstr>
      <vt:lpstr>'06  2021'!Область_печати</vt:lpstr>
      <vt:lpstr>'07  2021'!Область_печати</vt:lpstr>
      <vt:lpstr>'08  2021'!Область_печати</vt:lpstr>
      <vt:lpstr>'09  2021'!Область_печати</vt:lpstr>
      <vt:lpstr>'10  2021'!Область_печати</vt:lpstr>
      <vt:lpstr>'11  2021'!Область_печати</vt:lpstr>
      <vt:lpstr>'12  2021'!Область_печати</vt:lpstr>
    </vt:vector>
  </TitlesOfParts>
  <Company>Chernogorenergo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PTO_Ingeneer1</dc:creator>
  <cp:lastModifiedBy>Безгачева</cp:lastModifiedBy>
  <cp:lastPrinted>2021-02-18T10:15:53Z</cp:lastPrinted>
  <dcterms:created xsi:type="dcterms:W3CDTF">2012-10-02T08:12:16Z</dcterms:created>
  <dcterms:modified xsi:type="dcterms:W3CDTF">2022-01-14T06:29:00Z</dcterms:modified>
</cp:coreProperties>
</file>