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345" yWindow="90" windowWidth="14565" windowHeight="12345" firstSheet="2" activeTab="11"/>
  </bookViews>
  <sheets>
    <sheet name="01 20" sheetId="39" r:id="rId1"/>
    <sheet name="02 20" sheetId="40" r:id="rId2"/>
    <sheet name="03 20" sheetId="41" r:id="rId3"/>
    <sheet name="04 20" sheetId="42" r:id="rId4"/>
    <sheet name="05 20" sheetId="43" r:id="rId5"/>
    <sheet name="06 20" sheetId="44" r:id="rId6"/>
    <sheet name="07 20" sheetId="45" r:id="rId7"/>
    <sheet name="08 20" sheetId="46" r:id="rId8"/>
    <sheet name="09 20" sheetId="48" r:id="rId9"/>
    <sheet name="10 2020" sheetId="49" r:id="rId10"/>
    <sheet name="11 2020" sheetId="50" r:id="rId11"/>
    <sheet name="12 2020" sheetId="51" r:id="rId12"/>
  </sheets>
  <externalReferences>
    <externalReference r:id="rId13"/>
    <externalReference r:id="rId14"/>
    <externalReference r:id="rId15"/>
  </externalReferences>
  <definedNames>
    <definedName name="god" localSheetId="0">[1]Титульный!$M$5</definedName>
    <definedName name="god" localSheetId="1">[1]Титульный!$M$5</definedName>
    <definedName name="god" localSheetId="2">[1]Титульный!$M$5</definedName>
    <definedName name="god" localSheetId="3">[1]Титульный!$M$5</definedName>
    <definedName name="god" localSheetId="4">[1]Титульный!$M$5</definedName>
    <definedName name="god" localSheetId="5">[1]Титульный!$M$5</definedName>
    <definedName name="god" localSheetId="6">[1]Титульный!$M$5</definedName>
    <definedName name="god" localSheetId="7">[1]Титульный!$M$5</definedName>
    <definedName name="god" localSheetId="8">[1]Титульный!$M$5</definedName>
    <definedName name="god" localSheetId="9">[1]Титульный!$M$5</definedName>
    <definedName name="god" localSheetId="10">[1]Титульный!$M$5</definedName>
    <definedName name="god" localSheetId="11">[1]Титульный!$M$5</definedName>
    <definedName name="god">[2]Титульный!$M$5</definedName>
    <definedName name="org" localSheetId="0">[1]Титульный!$F$10</definedName>
    <definedName name="org" localSheetId="1">[1]Титульный!$F$10</definedName>
    <definedName name="org" localSheetId="2">[1]Титульный!$F$10</definedName>
    <definedName name="org" localSheetId="3">[1]Титульный!$F$10</definedName>
    <definedName name="org" localSheetId="4">[1]Титульный!$F$10</definedName>
    <definedName name="org" localSheetId="5">[1]Титульный!$F$10</definedName>
    <definedName name="org" localSheetId="6">[1]Титульный!$F$10</definedName>
    <definedName name="org" localSheetId="7">[1]Титульный!$F$10</definedName>
    <definedName name="org" localSheetId="8">[1]Титульный!$F$10</definedName>
    <definedName name="org" localSheetId="9">[1]Титульный!$F$10</definedName>
    <definedName name="org" localSheetId="10">[1]Титульный!$F$10</definedName>
    <definedName name="org" localSheetId="11">[1]Титульный!$F$10</definedName>
    <definedName name="org">[2]Титульный!$F$10</definedName>
    <definedName name="абк.цпс" localSheetId="0">#REF!</definedName>
    <definedName name="абк.цпс" localSheetId="1">#REF!</definedName>
    <definedName name="абк.цпс" localSheetId="2">#REF!</definedName>
    <definedName name="абк.цпс" localSheetId="3">#REF!</definedName>
    <definedName name="абк.цпс" localSheetId="4">#REF!</definedName>
    <definedName name="абк.цпс" localSheetId="5">#REF!</definedName>
    <definedName name="абк.цпс" localSheetId="6">#REF!</definedName>
    <definedName name="абк.цпс" localSheetId="7">#REF!</definedName>
    <definedName name="абк.цпс" localSheetId="8">#REF!</definedName>
    <definedName name="абк.цпс" localSheetId="9">#REF!</definedName>
    <definedName name="абк.цпс" localSheetId="10">#REF!</definedName>
    <definedName name="абк.цпс" localSheetId="11">#REF!</definedName>
    <definedName name="абк.цпс">#REF!</definedName>
    <definedName name="аварийнаяёмкость" localSheetId="0">#REF!</definedName>
    <definedName name="аварийнаяёмкость" localSheetId="1">#REF!</definedName>
    <definedName name="аварийнаяёмкость" localSheetId="2">#REF!</definedName>
    <definedName name="аварийнаяёмкость" localSheetId="3">#REF!</definedName>
    <definedName name="аварийнаяёмкость" localSheetId="4">#REF!</definedName>
    <definedName name="аварийнаяёмкость" localSheetId="5">#REF!</definedName>
    <definedName name="аварийнаяёмкость" localSheetId="6">#REF!</definedName>
    <definedName name="аварийнаяёмкость" localSheetId="7">#REF!</definedName>
    <definedName name="аварийнаяёмкость" localSheetId="8">#REF!</definedName>
    <definedName name="аварийнаяёмкость" localSheetId="9">#REF!</definedName>
    <definedName name="аварийнаяёмкость" localSheetId="10">#REF!</definedName>
    <definedName name="аварийнаяёмкость" localSheetId="11">#REF!</definedName>
    <definedName name="аварийнаяёмкость">#REF!</definedName>
    <definedName name="ак16.1" localSheetId="0">#REF!</definedName>
    <definedName name="ак16.1" localSheetId="1">#REF!</definedName>
    <definedName name="ак16.1" localSheetId="2">#REF!</definedName>
    <definedName name="ак16.1" localSheetId="3">#REF!</definedName>
    <definedName name="ак16.1" localSheetId="4">#REF!</definedName>
    <definedName name="ак16.1" localSheetId="5">#REF!</definedName>
    <definedName name="ак16.1" localSheetId="6">#REF!</definedName>
    <definedName name="ак16.1" localSheetId="7">#REF!</definedName>
    <definedName name="ак16.1" localSheetId="8">#REF!</definedName>
    <definedName name="ак16.1" localSheetId="9">#REF!</definedName>
    <definedName name="ак16.1" localSheetId="10">#REF!</definedName>
    <definedName name="ак16.1" localSheetId="11">#REF!</definedName>
    <definedName name="ак16.1">#REF!</definedName>
    <definedName name="ак16.2" localSheetId="0">#REF!</definedName>
    <definedName name="ак16.2" localSheetId="1">#REF!</definedName>
    <definedName name="ак16.2" localSheetId="2">#REF!</definedName>
    <definedName name="ак16.2" localSheetId="3">#REF!</definedName>
    <definedName name="ак16.2" localSheetId="4">#REF!</definedName>
    <definedName name="ак16.2" localSheetId="5">#REF!</definedName>
    <definedName name="ак16.2" localSheetId="6">#REF!</definedName>
    <definedName name="ак16.2" localSheetId="7">#REF!</definedName>
    <definedName name="ак16.2" localSheetId="8">#REF!</definedName>
    <definedName name="ак16.2" localSheetId="9">#REF!</definedName>
    <definedName name="ак16.2" localSheetId="10">#REF!</definedName>
    <definedName name="ак16.2" localSheetId="11">#REF!</definedName>
    <definedName name="ак16.2">#REF!</definedName>
    <definedName name="ак25" localSheetId="0">#REF!</definedName>
    <definedName name="ак25" localSheetId="1">#REF!</definedName>
    <definedName name="ак25" localSheetId="2">#REF!</definedName>
    <definedName name="ак25" localSheetId="3">#REF!</definedName>
    <definedName name="ак25" localSheetId="4">#REF!</definedName>
    <definedName name="ак25" localSheetId="5">#REF!</definedName>
    <definedName name="ак25" localSheetId="6">#REF!</definedName>
    <definedName name="ак25" localSheetId="7">#REF!</definedName>
    <definedName name="ак25" localSheetId="8">#REF!</definedName>
    <definedName name="ак25" localSheetId="9">#REF!</definedName>
    <definedName name="ак25" localSheetId="10">#REF!</definedName>
    <definedName name="ак25" localSheetId="11">#REF!</definedName>
    <definedName name="ак25">#REF!</definedName>
    <definedName name="артскважина1" localSheetId="0">#REF!</definedName>
    <definedName name="артскважина1" localSheetId="1">#REF!</definedName>
    <definedName name="артскважина1" localSheetId="2">#REF!</definedName>
    <definedName name="артскважина1" localSheetId="3">#REF!</definedName>
    <definedName name="артскважина1" localSheetId="4">#REF!</definedName>
    <definedName name="артскважина1" localSheetId="5">#REF!</definedName>
    <definedName name="артскважина1" localSheetId="6">#REF!</definedName>
    <definedName name="артскважина1" localSheetId="7">#REF!</definedName>
    <definedName name="артскважина1" localSheetId="8">#REF!</definedName>
    <definedName name="артскважина1" localSheetId="9">#REF!</definedName>
    <definedName name="артскважина1" localSheetId="10">#REF!</definedName>
    <definedName name="артскважина1" localSheetId="11">#REF!</definedName>
    <definedName name="артскважина1">#REF!</definedName>
    <definedName name="артскважина2" localSheetId="0">#REF!</definedName>
    <definedName name="артскважина2" localSheetId="1">#REF!</definedName>
    <definedName name="артскважина2" localSheetId="2">#REF!</definedName>
    <definedName name="артскважина2" localSheetId="3">#REF!</definedName>
    <definedName name="артскважина2" localSheetId="4">#REF!</definedName>
    <definedName name="артскважина2" localSheetId="5">#REF!</definedName>
    <definedName name="артскважина2" localSheetId="6">#REF!</definedName>
    <definedName name="артскважина2" localSheetId="7">#REF!</definedName>
    <definedName name="артскважина2" localSheetId="8">#REF!</definedName>
    <definedName name="артскважина2" localSheetId="9">#REF!</definedName>
    <definedName name="артскважина2" localSheetId="10">#REF!</definedName>
    <definedName name="артскважина2" localSheetId="11">#REF!</definedName>
    <definedName name="артскважина2">#REF!</definedName>
    <definedName name="баня.финская" localSheetId="0">#REF!</definedName>
    <definedName name="баня.финская" localSheetId="1">#REF!</definedName>
    <definedName name="баня.финская" localSheetId="2">#REF!</definedName>
    <definedName name="баня.финская" localSheetId="3">#REF!</definedName>
    <definedName name="баня.финская" localSheetId="4">#REF!</definedName>
    <definedName name="баня.финская" localSheetId="5">#REF!</definedName>
    <definedName name="баня.финская" localSheetId="6">#REF!</definedName>
    <definedName name="баня.финская" localSheetId="7">#REF!</definedName>
    <definedName name="баня.финская" localSheetId="8">#REF!</definedName>
    <definedName name="баня.финская" localSheetId="9">#REF!</definedName>
    <definedName name="баня.финская" localSheetId="10">#REF!</definedName>
    <definedName name="баня.финская" localSheetId="11">#REF!</definedName>
    <definedName name="баня.финская">#REF!</definedName>
    <definedName name="блоквысокогодавл" localSheetId="0">#REF!</definedName>
    <definedName name="блоквысокогодавл" localSheetId="1">#REF!</definedName>
    <definedName name="блоквысокогодавл" localSheetId="2">#REF!</definedName>
    <definedName name="блоквысокогодавл" localSheetId="3">#REF!</definedName>
    <definedName name="блоквысокогодавл" localSheetId="4">#REF!</definedName>
    <definedName name="блоквысокогодавл" localSheetId="5">#REF!</definedName>
    <definedName name="блоквысокогодавл" localSheetId="6">#REF!</definedName>
    <definedName name="блоквысокогодавл" localSheetId="7">#REF!</definedName>
    <definedName name="блоквысокогодавл" localSheetId="8">#REF!</definedName>
    <definedName name="блоквысокогодавл" localSheetId="9">#REF!</definedName>
    <definedName name="блоквысокогодавл" localSheetId="10">#REF!</definedName>
    <definedName name="блоквысокогодавл" localSheetId="11">#REF!</definedName>
    <definedName name="блоквысокогодавл">#REF!</definedName>
    <definedName name="бмх" localSheetId="0">#REF!</definedName>
    <definedName name="бмх" localSheetId="1">#REF!</definedName>
    <definedName name="бмх" localSheetId="2">#REF!</definedName>
    <definedName name="бмх" localSheetId="3">#REF!</definedName>
    <definedName name="бмх" localSheetId="4">#REF!</definedName>
    <definedName name="бмх" localSheetId="5">#REF!</definedName>
    <definedName name="бмх" localSheetId="6">#REF!</definedName>
    <definedName name="бмх" localSheetId="7">#REF!</definedName>
    <definedName name="бмх" localSheetId="8">#REF!</definedName>
    <definedName name="бмх" localSheetId="9">#REF!</definedName>
    <definedName name="бмх" localSheetId="10">#REF!</definedName>
    <definedName name="бмх" localSheetId="11">#REF!</definedName>
    <definedName name="бмх">#REF!</definedName>
    <definedName name="бранденбург" localSheetId="0">#REF!</definedName>
    <definedName name="бранденбург" localSheetId="1">#REF!</definedName>
    <definedName name="бранденбург" localSheetId="2">#REF!</definedName>
    <definedName name="бранденбург" localSheetId="3">#REF!</definedName>
    <definedName name="бранденбург" localSheetId="4">#REF!</definedName>
    <definedName name="бранденбург" localSheetId="5">#REF!</definedName>
    <definedName name="бранденбург" localSheetId="6">#REF!</definedName>
    <definedName name="бранденбург" localSheetId="7">#REF!</definedName>
    <definedName name="бранденбург" localSheetId="8">#REF!</definedName>
    <definedName name="бранденбург" localSheetId="9">#REF!</definedName>
    <definedName name="бранденбург" localSheetId="10">#REF!</definedName>
    <definedName name="бранденбург" localSheetId="11">#REF!</definedName>
    <definedName name="бранденбург">#REF!</definedName>
    <definedName name="бригада.добычи" localSheetId="0">#REF!</definedName>
    <definedName name="бригада.добычи" localSheetId="1">#REF!</definedName>
    <definedName name="бригада.добычи" localSheetId="2">#REF!</definedName>
    <definedName name="бригада.добычи" localSheetId="3">#REF!</definedName>
    <definedName name="бригада.добычи" localSheetId="4">#REF!</definedName>
    <definedName name="бригада.добычи" localSheetId="5">#REF!</definedName>
    <definedName name="бригада.добычи" localSheetId="6">#REF!</definedName>
    <definedName name="бригада.добычи" localSheetId="7">#REF!</definedName>
    <definedName name="бригада.добычи" localSheetId="8">#REF!</definedName>
    <definedName name="бригада.добычи" localSheetId="9">#REF!</definedName>
    <definedName name="бригада.добычи" localSheetId="10">#REF!</definedName>
    <definedName name="бригада.добычи" localSheetId="11">#REF!</definedName>
    <definedName name="бригада.добычи">#REF!</definedName>
    <definedName name="брх1" localSheetId="0">#REF!</definedName>
    <definedName name="брх1" localSheetId="1">#REF!</definedName>
    <definedName name="брх1" localSheetId="2">#REF!</definedName>
    <definedName name="брх1" localSheetId="3">#REF!</definedName>
    <definedName name="брх1" localSheetId="4">#REF!</definedName>
    <definedName name="брх1" localSheetId="5">#REF!</definedName>
    <definedName name="брх1" localSheetId="6">#REF!</definedName>
    <definedName name="брх1" localSheetId="7">#REF!</definedName>
    <definedName name="брх1" localSheetId="8">#REF!</definedName>
    <definedName name="брх1" localSheetId="9">#REF!</definedName>
    <definedName name="брх1" localSheetId="10">#REF!</definedName>
    <definedName name="брх1" localSheetId="11">#REF!</definedName>
    <definedName name="брх1">#REF!</definedName>
    <definedName name="брх2" localSheetId="0">#REF!</definedName>
    <definedName name="брх2" localSheetId="1">#REF!</definedName>
    <definedName name="брх2" localSheetId="2">#REF!</definedName>
    <definedName name="брх2" localSheetId="3">#REF!</definedName>
    <definedName name="брх2" localSheetId="4">#REF!</definedName>
    <definedName name="брх2" localSheetId="5">#REF!</definedName>
    <definedName name="брх2" localSheetId="6">#REF!</definedName>
    <definedName name="брх2" localSheetId="7">#REF!</definedName>
    <definedName name="брх2" localSheetId="8">#REF!</definedName>
    <definedName name="брх2" localSheetId="9">#REF!</definedName>
    <definedName name="брх2" localSheetId="10">#REF!</definedName>
    <definedName name="брх2" localSheetId="11">#REF!</definedName>
    <definedName name="брх2">#REF!</definedName>
    <definedName name="вл35" localSheetId="0">#REF!</definedName>
    <definedName name="вл35" localSheetId="1">#REF!</definedName>
    <definedName name="вл35" localSheetId="2">#REF!</definedName>
    <definedName name="вл35" localSheetId="3">#REF!</definedName>
    <definedName name="вл35" localSheetId="4">#REF!</definedName>
    <definedName name="вл35" localSheetId="5">#REF!</definedName>
    <definedName name="вл35" localSheetId="6">#REF!</definedName>
    <definedName name="вл35" localSheetId="7">#REF!</definedName>
    <definedName name="вл35" localSheetId="8">#REF!</definedName>
    <definedName name="вл35" localSheetId="9">#REF!</definedName>
    <definedName name="вл35" localSheetId="10">#REF!</definedName>
    <definedName name="вл35" localSheetId="11">#REF!</definedName>
    <definedName name="вл35">#REF!</definedName>
    <definedName name="вл6" localSheetId="0">#REF!</definedName>
    <definedName name="вл6" localSheetId="1">#REF!</definedName>
    <definedName name="вл6" localSheetId="2">#REF!</definedName>
    <definedName name="вл6" localSheetId="3">#REF!</definedName>
    <definedName name="вл6" localSheetId="4">#REF!</definedName>
    <definedName name="вл6" localSheetId="5">#REF!</definedName>
    <definedName name="вл6" localSheetId="6">#REF!</definedName>
    <definedName name="вл6" localSheetId="7">#REF!</definedName>
    <definedName name="вл6" localSheetId="8">#REF!</definedName>
    <definedName name="вл6" localSheetId="9">#REF!</definedName>
    <definedName name="вл6" localSheetId="10">#REF!</definedName>
    <definedName name="вл6" localSheetId="11">#REF!</definedName>
    <definedName name="вл6">#REF!</definedName>
    <definedName name="ДНС" localSheetId="0">#REF!</definedName>
    <definedName name="ДНС" localSheetId="1">#REF!</definedName>
    <definedName name="ДНС" localSheetId="2">#REF!</definedName>
    <definedName name="ДНС" localSheetId="3">#REF!</definedName>
    <definedName name="ДНС" localSheetId="4">#REF!</definedName>
    <definedName name="ДНС" localSheetId="5">#REF!</definedName>
    <definedName name="ДНС" localSheetId="6">#REF!</definedName>
    <definedName name="ДНС" localSheetId="7">#REF!</definedName>
    <definedName name="ДНС" localSheetId="8">#REF!</definedName>
    <definedName name="ДНС" localSheetId="9">#REF!</definedName>
    <definedName name="ДНС" localSheetId="10">#REF!</definedName>
    <definedName name="ДНС" localSheetId="11">#REF!</definedName>
    <definedName name="ДНС">#REF!</definedName>
    <definedName name="задвижки" localSheetId="0">#REF!</definedName>
    <definedName name="задвижки" localSheetId="1">#REF!</definedName>
    <definedName name="задвижки" localSheetId="2">#REF!</definedName>
    <definedName name="задвижки" localSheetId="3">#REF!</definedName>
    <definedName name="задвижки" localSheetId="4">#REF!</definedName>
    <definedName name="задвижки" localSheetId="5">#REF!</definedName>
    <definedName name="задвижки" localSheetId="6">#REF!</definedName>
    <definedName name="задвижки" localSheetId="7">#REF!</definedName>
    <definedName name="задвижки" localSheetId="8">#REF!</definedName>
    <definedName name="задвижки" localSheetId="9">#REF!</definedName>
    <definedName name="задвижки" localSheetId="10">#REF!</definedName>
    <definedName name="задвижки" localSheetId="11">#REF!</definedName>
    <definedName name="задвижки">#REF!</definedName>
    <definedName name="к1" localSheetId="0">#REF!</definedName>
    <definedName name="к1" localSheetId="1">#REF!</definedName>
    <definedName name="к1" localSheetId="2">#REF!</definedName>
    <definedName name="к1" localSheetId="3">#REF!</definedName>
    <definedName name="к1" localSheetId="4">#REF!</definedName>
    <definedName name="к1" localSheetId="5">#REF!</definedName>
    <definedName name="к1" localSheetId="6">#REF!</definedName>
    <definedName name="к1" localSheetId="7">#REF!</definedName>
    <definedName name="к1" localSheetId="8">#REF!</definedName>
    <definedName name="к1" localSheetId="9">#REF!</definedName>
    <definedName name="к1" localSheetId="10">#REF!</definedName>
    <definedName name="к1" localSheetId="11">#REF!</definedName>
    <definedName name="к1">#REF!</definedName>
    <definedName name="к10" localSheetId="0">#REF!</definedName>
    <definedName name="к10" localSheetId="1">#REF!</definedName>
    <definedName name="к10" localSheetId="2">#REF!</definedName>
    <definedName name="к10" localSheetId="3">#REF!</definedName>
    <definedName name="к10" localSheetId="4">#REF!</definedName>
    <definedName name="к10" localSheetId="5">#REF!</definedName>
    <definedName name="к10" localSheetId="6">#REF!</definedName>
    <definedName name="к10" localSheetId="7">#REF!</definedName>
    <definedName name="к10" localSheetId="8">#REF!</definedName>
    <definedName name="к10" localSheetId="9">#REF!</definedName>
    <definedName name="к10" localSheetId="10">#REF!</definedName>
    <definedName name="к10" localSheetId="11">#REF!</definedName>
    <definedName name="к10">#REF!</definedName>
    <definedName name="к11" localSheetId="0">#REF!</definedName>
    <definedName name="к11" localSheetId="1">#REF!</definedName>
    <definedName name="к11" localSheetId="2">#REF!</definedName>
    <definedName name="к11" localSheetId="3">#REF!</definedName>
    <definedName name="к11" localSheetId="4">#REF!</definedName>
    <definedName name="к11" localSheetId="5">#REF!</definedName>
    <definedName name="к11" localSheetId="6">#REF!</definedName>
    <definedName name="к11" localSheetId="7">#REF!</definedName>
    <definedName name="к11" localSheetId="8">#REF!</definedName>
    <definedName name="к11" localSheetId="9">#REF!</definedName>
    <definedName name="к11" localSheetId="10">#REF!</definedName>
    <definedName name="к11" localSheetId="11">#REF!</definedName>
    <definedName name="к11">#REF!</definedName>
    <definedName name="к12" localSheetId="0">#REF!</definedName>
    <definedName name="к12" localSheetId="1">#REF!</definedName>
    <definedName name="к12" localSheetId="2">#REF!</definedName>
    <definedName name="к12" localSheetId="3">#REF!</definedName>
    <definedName name="к12" localSheetId="4">#REF!</definedName>
    <definedName name="к12" localSheetId="5">#REF!</definedName>
    <definedName name="к12" localSheetId="6">#REF!</definedName>
    <definedName name="к12" localSheetId="7">#REF!</definedName>
    <definedName name="к12" localSheetId="8">#REF!</definedName>
    <definedName name="к12" localSheetId="9">#REF!</definedName>
    <definedName name="к12" localSheetId="10">#REF!</definedName>
    <definedName name="к12" localSheetId="11">#REF!</definedName>
    <definedName name="к12">#REF!</definedName>
    <definedName name="к13" localSheetId="0">#REF!</definedName>
    <definedName name="к13" localSheetId="1">#REF!</definedName>
    <definedName name="к13" localSheetId="2">#REF!</definedName>
    <definedName name="к13" localSheetId="3">#REF!</definedName>
    <definedName name="к13" localSheetId="4">#REF!</definedName>
    <definedName name="к13" localSheetId="5">#REF!</definedName>
    <definedName name="к13" localSheetId="6">#REF!</definedName>
    <definedName name="к13" localSheetId="7">#REF!</definedName>
    <definedName name="к13" localSheetId="8">#REF!</definedName>
    <definedName name="к13" localSheetId="9">#REF!</definedName>
    <definedName name="к13" localSheetId="10">#REF!</definedName>
    <definedName name="к13" localSheetId="11">#REF!</definedName>
    <definedName name="к13">#REF!</definedName>
    <definedName name="к14" localSheetId="0">#REF!</definedName>
    <definedName name="к14" localSheetId="1">#REF!</definedName>
    <definedName name="к14" localSheetId="2">#REF!</definedName>
    <definedName name="к14" localSheetId="3">#REF!</definedName>
    <definedName name="к14" localSheetId="4">#REF!</definedName>
    <definedName name="к14" localSheetId="5">#REF!</definedName>
    <definedName name="к14" localSheetId="6">#REF!</definedName>
    <definedName name="к14" localSheetId="7">#REF!</definedName>
    <definedName name="к14" localSheetId="8">#REF!</definedName>
    <definedName name="к14" localSheetId="9">#REF!</definedName>
    <definedName name="к14" localSheetId="10">#REF!</definedName>
    <definedName name="к14" localSheetId="11">#REF!</definedName>
    <definedName name="к14">#REF!</definedName>
    <definedName name="к15" localSheetId="0">#REF!</definedName>
    <definedName name="к15" localSheetId="1">#REF!</definedName>
    <definedName name="к15" localSheetId="2">#REF!</definedName>
    <definedName name="к15" localSheetId="3">#REF!</definedName>
    <definedName name="к15" localSheetId="4">#REF!</definedName>
    <definedName name="к15" localSheetId="5">#REF!</definedName>
    <definedName name="к15" localSheetId="6">#REF!</definedName>
    <definedName name="к15" localSheetId="7">#REF!</definedName>
    <definedName name="к15" localSheetId="8">#REF!</definedName>
    <definedName name="к15" localSheetId="9">#REF!</definedName>
    <definedName name="к15" localSheetId="10">#REF!</definedName>
    <definedName name="к15" localSheetId="11">#REF!</definedName>
    <definedName name="к15">#REF!</definedName>
    <definedName name="к16" localSheetId="0">#REF!</definedName>
    <definedName name="к16" localSheetId="1">#REF!</definedName>
    <definedName name="к16" localSheetId="2">#REF!</definedName>
    <definedName name="к16" localSheetId="3">#REF!</definedName>
    <definedName name="к16" localSheetId="4">#REF!</definedName>
    <definedName name="к16" localSheetId="5">#REF!</definedName>
    <definedName name="к16" localSheetId="6">#REF!</definedName>
    <definedName name="к16" localSheetId="7">#REF!</definedName>
    <definedName name="к16" localSheetId="8">#REF!</definedName>
    <definedName name="к16" localSheetId="9">#REF!</definedName>
    <definedName name="к16" localSheetId="10">#REF!</definedName>
    <definedName name="к16" localSheetId="11">#REF!</definedName>
    <definedName name="к16">#REF!</definedName>
    <definedName name="к17" localSheetId="0">#REF!</definedName>
    <definedName name="к17" localSheetId="1">#REF!</definedName>
    <definedName name="к17" localSheetId="2">#REF!</definedName>
    <definedName name="к17" localSheetId="3">#REF!</definedName>
    <definedName name="к17" localSheetId="4">#REF!</definedName>
    <definedName name="к17" localSheetId="5">#REF!</definedName>
    <definedName name="к17" localSheetId="6">#REF!</definedName>
    <definedName name="к17" localSheetId="7">#REF!</definedName>
    <definedName name="к17" localSheetId="8">#REF!</definedName>
    <definedName name="к17" localSheetId="9">#REF!</definedName>
    <definedName name="к17" localSheetId="10">#REF!</definedName>
    <definedName name="к17" localSheetId="11">#REF!</definedName>
    <definedName name="к17">#REF!</definedName>
    <definedName name="к2" localSheetId="0">#REF!</definedName>
    <definedName name="к2" localSheetId="1">#REF!</definedName>
    <definedName name="к2" localSheetId="2">#REF!</definedName>
    <definedName name="к2" localSheetId="3">#REF!</definedName>
    <definedName name="к2" localSheetId="4">#REF!</definedName>
    <definedName name="к2" localSheetId="5">#REF!</definedName>
    <definedName name="к2" localSheetId="6">#REF!</definedName>
    <definedName name="к2" localSheetId="7">#REF!</definedName>
    <definedName name="к2" localSheetId="8">#REF!</definedName>
    <definedName name="к2" localSheetId="9">#REF!</definedName>
    <definedName name="к2" localSheetId="10">#REF!</definedName>
    <definedName name="к2" localSheetId="11">#REF!</definedName>
    <definedName name="к2">#REF!</definedName>
    <definedName name="к3" localSheetId="0">#REF!</definedName>
    <definedName name="к3" localSheetId="1">#REF!</definedName>
    <definedName name="к3" localSheetId="2">#REF!</definedName>
    <definedName name="к3" localSheetId="3">#REF!</definedName>
    <definedName name="к3" localSheetId="4">#REF!</definedName>
    <definedName name="к3" localSheetId="5">#REF!</definedName>
    <definedName name="к3" localSheetId="6">#REF!</definedName>
    <definedName name="к3" localSheetId="7">#REF!</definedName>
    <definedName name="к3" localSheetId="8">#REF!</definedName>
    <definedName name="к3" localSheetId="9">#REF!</definedName>
    <definedName name="к3" localSheetId="10">#REF!</definedName>
    <definedName name="к3" localSheetId="11">#REF!</definedName>
    <definedName name="к3">#REF!</definedName>
    <definedName name="к4" localSheetId="0">#REF!</definedName>
    <definedName name="к4" localSheetId="1">#REF!</definedName>
    <definedName name="к4" localSheetId="2">#REF!</definedName>
    <definedName name="к4" localSheetId="3">#REF!</definedName>
    <definedName name="к4" localSheetId="4">#REF!</definedName>
    <definedName name="к4" localSheetId="5">#REF!</definedName>
    <definedName name="к4" localSheetId="6">#REF!</definedName>
    <definedName name="к4" localSheetId="7">#REF!</definedName>
    <definedName name="к4" localSheetId="8">#REF!</definedName>
    <definedName name="к4" localSheetId="9">#REF!</definedName>
    <definedName name="к4" localSheetId="10">#REF!</definedName>
    <definedName name="к4" localSheetId="11">#REF!</definedName>
    <definedName name="к4">#REF!</definedName>
    <definedName name="к5" localSheetId="0">#REF!</definedName>
    <definedName name="к5" localSheetId="1">#REF!</definedName>
    <definedName name="к5" localSheetId="2">#REF!</definedName>
    <definedName name="к5" localSheetId="3">#REF!</definedName>
    <definedName name="к5" localSheetId="4">#REF!</definedName>
    <definedName name="к5" localSheetId="5">#REF!</definedName>
    <definedName name="к5" localSheetId="6">#REF!</definedName>
    <definedName name="к5" localSheetId="7">#REF!</definedName>
    <definedName name="к5" localSheetId="8">#REF!</definedName>
    <definedName name="к5" localSheetId="9">#REF!</definedName>
    <definedName name="к5" localSheetId="10">#REF!</definedName>
    <definedName name="к5" localSheetId="11">#REF!</definedName>
    <definedName name="к5">#REF!</definedName>
    <definedName name="к6" localSheetId="0">#REF!</definedName>
    <definedName name="к6" localSheetId="1">#REF!</definedName>
    <definedName name="к6" localSheetId="2">#REF!</definedName>
    <definedName name="к6" localSheetId="3">#REF!</definedName>
    <definedName name="к6" localSheetId="4">#REF!</definedName>
    <definedName name="к6" localSheetId="5">#REF!</definedName>
    <definedName name="к6" localSheetId="6">#REF!</definedName>
    <definedName name="к6" localSheetId="7">#REF!</definedName>
    <definedName name="к6" localSheetId="8">#REF!</definedName>
    <definedName name="к6" localSheetId="9">#REF!</definedName>
    <definedName name="к6" localSheetId="10">#REF!</definedName>
    <definedName name="к6" localSheetId="11">#REF!</definedName>
    <definedName name="к6">#REF!</definedName>
    <definedName name="к7" localSheetId="0">#REF!</definedName>
    <definedName name="к7" localSheetId="1">#REF!</definedName>
    <definedName name="к7" localSheetId="2">#REF!</definedName>
    <definedName name="к7" localSheetId="3">#REF!</definedName>
    <definedName name="к7" localSheetId="4">#REF!</definedName>
    <definedName name="к7" localSheetId="5">#REF!</definedName>
    <definedName name="к7" localSheetId="6">#REF!</definedName>
    <definedName name="к7" localSheetId="7">#REF!</definedName>
    <definedName name="к7" localSheetId="8">#REF!</definedName>
    <definedName name="к7" localSheetId="9">#REF!</definedName>
    <definedName name="к7" localSheetId="10">#REF!</definedName>
    <definedName name="к7" localSheetId="11">#REF!</definedName>
    <definedName name="к7">#REF!</definedName>
    <definedName name="к8" localSheetId="0">#REF!</definedName>
    <definedName name="к8" localSheetId="1">#REF!</definedName>
    <definedName name="к8" localSheetId="2">#REF!</definedName>
    <definedName name="к8" localSheetId="3">#REF!</definedName>
    <definedName name="к8" localSheetId="4">#REF!</definedName>
    <definedName name="к8" localSheetId="5">#REF!</definedName>
    <definedName name="к8" localSheetId="6">#REF!</definedName>
    <definedName name="к8" localSheetId="7">#REF!</definedName>
    <definedName name="к8" localSheetId="8">#REF!</definedName>
    <definedName name="к8" localSheetId="9">#REF!</definedName>
    <definedName name="к8" localSheetId="10">#REF!</definedName>
    <definedName name="к8" localSheetId="11">#REF!</definedName>
    <definedName name="к8">#REF!</definedName>
    <definedName name="к9" localSheetId="0">#REF!</definedName>
    <definedName name="к9" localSheetId="1">#REF!</definedName>
    <definedName name="к9" localSheetId="2">#REF!</definedName>
    <definedName name="к9" localSheetId="3">#REF!</definedName>
    <definedName name="к9" localSheetId="4">#REF!</definedName>
    <definedName name="к9" localSheetId="5">#REF!</definedName>
    <definedName name="к9" localSheetId="6">#REF!</definedName>
    <definedName name="к9" localSheetId="7">#REF!</definedName>
    <definedName name="к9" localSheetId="8">#REF!</definedName>
    <definedName name="к9" localSheetId="9">#REF!</definedName>
    <definedName name="к9" localSheetId="10">#REF!</definedName>
    <definedName name="к9" localSheetId="11">#REF!</definedName>
    <definedName name="к9">#REF!</definedName>
    <definedName name="КЛ6" localSheetId="0">#REF!</definedName>
    <definedName name="КЛ6" localSheetId="1">#REF!</definedName>
    <definedName name="КЛ6" localSheetId="2">#REF!</definedName>
    <definedName name="КЛ6" localSheetId="3">#REF!</definedName>
    <definedName name="КЛ6" localSheetId="4">#REF!</definedName>
    <definedName name="КЛ6" localSheetId="5">#REF!</definedName>
    <definedName name="КЛ6" localSheetId="6">#REF!</definedName>
    <definedName name="КЛ6" localSheetId="7">#REF!</definedName>
    <definedName name="КЛ6" localSheetId="8">#REF!</definedName>
    <definedName name="КЛ6" localSheetId="9">#REF!</definedName>
    <definedName name="КЛ6" localSheetId="10">#REF!</definedName>
    <definedName name="КЛ6" localSheetId="11">#REF!</definedName>
    <definedName name="КЛ6">#REF!</definedName>
    <definedName name="КНС" localSheetId="0">#REF!</definedName>
    <definedName name="КНС" localSheetId="1">#REF!</definedName>
    <definedName name="КНС" localSheetId="2">#REF!</definedName>
    <definedName name="КНС" localSheetId="3">#REF!</definedName>
    <definedName name="КНС" localSheetId="4">#REF!</definedName>
    <definedName name="КНС" localSheetId="5">#REF!</definedName>
    <definedName name="КНС" localSheetId="6">#REF!</definedName>
    <definedName name="КНС" localSheetId="7">#REF!</definedName>
    <definedName name="КНС" localSheetId="8">#REF!</definedName>
    <definedName name="КНС" localSheetId="9">#REF!</definedName>
    <definedName name="КНС" localSheetId="10">#REF!</definedName>
    <definedName name="КНС" localSheetId="11">#REF!</definedName>
    <definedName name="КНС">#REF!</definedName>
    <definedName name="компрессорная" localSheetId="0">#REF!</definedName>
    <definedName name="компрессорная" localSheetId="1">#REF!</definedName>
    <definedName name="компрессорная" localSheetId="2">#REF!</definedName>
    <definedName name="компрессорная" localSheetId="3">#REF!</definedName>
    <definedName name="компрессорная" localSheetId="4">#REF!</definedName>
    <definedName name="компрессорная" localSheetId="5">#REF!</definedName>
    <definedName name="компрессорная" localSheetId="6">#REF!</definedName>
    <definedName name="компрессорная" localSheetId="7">#REF!</definedName>
    <definedName name="компрессорная" localSheetId="8">#REF!</definedName>
    <definedName name="компрессорная" localSheetId="9">#REF!</definedName>
    <definedName name="компрессорная" localSheetId="10">#REF!</definedName>
    <definedName name="компрессорная" localSheetId="11">#REF!</definedName>
    <definedName name="компрессорная">#REF!</definedName>
    <definedName name="кос" localSheetId="0">#REF!</definedName>
    <definedName name="кос" localSheetId="1">#REF!</definedName>
    <definedName name="кос" localSheetId="2">#REF!</definedName>
    <definedName name="кос" localSheetId="3">#REF!</definedName>
    <definedName name="кос" localSheetId="4">#REF!</definedName>
    <definedName name="кос" localSheetId="5">#REF!</definedName>
    <definedName name="кос" localSheetId="6">#REF!</definedName>
    <definedName name="кос" localSheetId="7">#REF!</definedName>
    <definedName name="кос" localSheetId="8">#REF!</definedName>
    <definedName name="кос" localSheetId="9">#REF!</definedName>
    <definedName name="кос" localSheetId="10">#REF!</definedName>
    <definedName name="кос" localSheetId="11">#REF!</definedName>
    <definedName name="кос">#REF!</definedName>
    <definedName name="котельная" localSheetId="0">#REF!</definedName>
    <definedName name="котельная" localSheetId="1">#REF!</definedName>
    <definedName name="котельная" localSheetId="2">#REF!</definedName>
    <definedName name="котельная" localSheetId="3">#REF!</definedName>
    <definedName name="котельная" localSheetId="4">#REF!</definedName>
    <definedName name="котельная" localSheetId="5">#REF!</definedName>
    <definedName name="котельная" localSheetId="6">#REF!</definedName>
    <definedName name="котельная" localSheetId="7">#REF!</definedName>
    <definedName name="котельная" localSheetId="8">#REF!</definedName>
    <definedName name="котельная" localSheetId="9">#REF!</definedName>
    <definedName name="котельная" localSheetId="10">#REF!</definedName>
    <definedName name="котельная" localSheetId="11">#REF!</definedName>
    <definedName name="котельная">#REF!</definedName>
    <definedName name="ктпн" localSheetId="0">#REF!</definedName>
    <definedName name="ктпн" localSheetId="1">#REF!</definedName>
    <definedName name="ктпн" localSheetId="2">#REF!</definedName>
    <definedName name="ктпн" localSheetId="3">#REF!</definedName>
    <definedName name="ктпн" localSheetId="4">#REF!</definedName>
    <definedName name="ктпн" localSheetId="5">#REF!</definedName>
    <definedName name="ктпн" localSheetId="6">#REF!</definedName>
    <definedName name="ктпн" localSheetId="7">#REF!</definedName>
    <definedName name="ктпн" localSheetId="8">#REF!</definedName>
    <definedName name="ктпн" localSheetId="9">#REF!</definedName>
    <definedName name="ктпн" localSheetId="10">#REF!</definedName>
    <definedName name="ктпн" localSheetId="11">#REF!</definedName>
    <definedName name="ктпн">#REF!</definedName>
    <definedName name="КТПНрадуж" localSheetId="0">#REF!</definedName>
    <definedName name="КТПНрадуж" localSheetId="1">#REF!</definedName>
    <definedName name="КТПНрадуж" localSheetId="2">#REF!</definedName>
    <definedName name="КТПНрадуж" localSheetId="3">#REF!</definedName>
    <definedName name="КТПНрадуж" localSheetId="4">#REF!</definedName>
    <definedName name="КТПНрадуж" localSheetId="5">#REF!</definedName>
    <definedName name="КТПНрадуж" localSheetId="6">#REF!</definedName>
    <definedName name="КТПНрадуж" localSheetId="7">#REF!</definedName>
    <definedName name="КТПНрадуж" localSheetId="8">#REF!</definedName>
    <definedName name="КТПНрадуж" localSheetId="9">#REF!</definedName>
    <definedName name="КТПНрадуж" localSheetId="10">#REF!</definedName>
    <definedName name="КТПНрадуж" localSheetId="11">#REF!</definedName>
    <definedName name="КТПНрадуж">#REF!</definedName>
    <definedName name="КТПНунимо" localSheetId="0">#REF!</definedName>
    <definedName name="КТПНунимо" localSheetId="1">#REF!</definedName>
    <definedName name="КТПНунимо" localSheetId="2">#REF!</definedName>
    <definedName name="КТПНунимо" localSheetId="3">#REF!</definedName>
    <definedName name="КТПНунимо" localSheetId="4">#REF!</definedName>
    <definedName name="КТПНунимо" localSheetId="5">#REF!</definedName>
    <definedName name="КТПНунимо" localSheetId="6">#REF!</definedName>
    <definedName name="КТПНунимо" localSheetId="7">#REF!</definedName>
    <definedName name="КТПНунимо" localSheetId="8">#REF!</definedName>
    <definedName name="КТПНунимо" localSheetId="9">#REF!</definedName>
    <definedName name="КТПНунимо" localSheetId="10">#REF!</definedName>
    <definedName name="КТПНунимо" localSheetId="11">#REF!</definedName>
    <definedName name="КТПНунимо">#REF!</definedName>
    <definedName name="н1" localSheetId="0">#REF!</definedName>
    <definedName name="н1" localSheetId="1">#REF!</definedName>
    <definedName name="н1" localSheetId="2">#REF!</definedName>
    <definedName name="н1" localSheetId="3">#REF!</definedName>
    <definedName name="н1" localSheetId="4">#REF!</definedName>
    <definedName name="н1" localSheetId="5">#REF!</definedName>
    <definedName name="н1" localSheetId="6">#REF!</definedName>
    <definedName name="н1" localSheetId="7">#REF!</definedName>
    <definedName name="н1" localSheetId="8">#REF!</definedName>
    <definedName name="н1" localSheetId="9">#REF!</definedName>
    <definedName name="н1" localSheetId="10">#REF!</definedName>
    <definedName name="н1" localSheetId="11">#REF!</definedName>
    <definedName name="н1">#REF!</definedName>
    <definedName name="н10" localSheetId="0">#REF!</definedName>
    <definedName name="н10" localSheetId="1">#REF!</definedName>
    <definedName name="н10" localSheetId="2">#REF!</definedName>
    <definedName name="н10" localSheetId="3">#REF!</definedName>
    <definedName name="н10" localSheetId="4">#REF!</definedName>
    <definedName name="н10" localSheetId="5">#REF!</definedName>
    <definedName name="н10" localSheetId="6">#REF!</definedName>
    <definedName name="н10" localSheetId="7">#REF!</definedName>
    <definedName name="н10" localSheetId="8">#REF!</definedName>
    <definedName name="н10" localSheetId="9">#REF!</definedName>
    <definedName name="н10" localSheetId="10">#REF!</definedName>
    <definedName name="н10" localSheetId="11">#REF!</definedName>
    <definedName name="н10">#REF!</definedName>
    <definedName name="н12" localSheetId="0">#REF!</definedName>
    <definedName name="н12" localSheetId="1">#REF!</definedName>
    <definedName name="н12" localSheetId="2">#REF!</definedName>
    <definedName name="н12" localSheetId="3">#REF!</definedName>
    <definedName name="н12" localSheetId="4">#REF!</definedName>
    <definedName name="н12" localSheetId="5">#REF!</definedName>
    <definedName name="н12" localSheetId="6">#REF!</definedName>
    <definedName name="н12" localSheetId="7">#REF!</definedName>
    <definedName name="н12" localSheetId="8">#REF!</definedName>
    <definedName name="н12" localSheetId="9">#REF!</definedName>
    <definedName name="н12" localSheetId="10">#REF!</definedName>
    <definedName name="н12" localSheetId="11">#REF!</definedName>
    <definedName name="н12">#REF!</definedName>
    <definedName name="н13" localSheetId="0">#REF!</definedName>
    <definedName name="н13" localSheetId="1">#REF!</definedName>
    <definedName name="н13" localSheetId="2">#REF!</definedName>
    <definedName name="н13" localSheetId="3">#REF!</definedName>
    <definedName name="н13" localSheetId="4">#REF!</definedName>
    <definedName name="н13" localSheetId="5">#REF!</definedName>
    <definedName name="н13" localSheetId="6">#REF!</definedName>
    <definedName name="н13" localSheetId="7">#REF!</definedName>
    <definedName name="н13" localSheetId="8">#REF!</definedName>
    <definedName name="н13" localSheetId="9">#REF!</definedName>
    <definedName name="н13" localSheetId="10">#REF!</definedName>
    <definedName name="н13" localSheetId="11">#REF!</definedName>
    <definedName name="н13">#REF!</definedName>
    <definedName name="н2" localSheetId="0">#REF!</definedName>
    <definedName name="н2" localSheetId="1">#REF!</definedName>
    <definedName name="н2" localSheetId="2">#REF!</definedName>
    <definedName name="н2" localSheetId="3">#REF!</definedName>
    <definedName name="н2" localSheetId="4">#REF!</definedName>
    <definedName name="н2" localSheetId="5">#REF!</definedName>
    <definedName name="н2" localSheetId="6">#REF!</definedName>
    <definedName name="н2" localSheetId="7">#REF!</definedName>
    <definedName name="н2" localSheetId="8">#REF!</definedName>
    <definedName name="н2" localSheetId="9">#REF!</definedName>
    <definedName name="н2" localSheetId="10">#REF!</definedName>
    <definedName name="н2" localSheetId="11">#REF!</definedName>
    <definedName name="н2">#REF!</definedName>
    <definedName name="н3" localSheetId="0">#REF!</definedName>
    <definedName name="н3" localSheetId="1">#REF!</definedName>
    <definedName name="н3" localSheetId="2">#REF!</definedName>
    <definedName name="н3" localSheetId="3">#REF!</definedName>
    <definedName name="н3" localSheetId="4">#REF!</definedName>
    <definedName name="н3" localSheetId="5">#REF!</definedName>
    <definedName name="н3" localSheetId="6">#REF!</definedName>
    <definedName name="н3" localSheetId="7">#REF!</definedName>
    <definedName name="н3" localSheetId="8">#REF!</definedName>
    <definedName name="н3" localSheetId="9">#REF!</definedName>
    <definedName name="н3" localSheetId="10">#REF!</definedName>
    <definedName name="н3" localSheetId="11">#REF!</definedName>
    <definedName name="н3">#REF!</definedName>
    <definedName name="н4" localSheetId="0">#REF!</definedName>
    <definedName name="н4" localSheetId="1">#REF!</definedName>
    <definedName name="н4" localSheetId="2">#REF!</definedName>
    <definedName name="н4" localSheetId="3">#REF!</definedName>
    <definedName name="н4" localSheetId="4">#REF!</definedName>
    <definedName name="н4" localSheetId="5">#REF!</definedName>
    <definedName name="н4" localSheetId="6">#REF!</definedName>
    <definedName name="н4" localSheetId="7">#REF!</definedName>
    <definedName name="н4" localSheetId="8">#REF!</definedName>
    <definedName name="н4" localSheetId="9">#REF!</definedName>
    <definedName name="н4" localSheetId="10">#REF!</definedName>
    <definedName name="н4" localSheetId="11">#REF!</definedName>
    <definedName name="н4">#REF!</definedName>
    <definedName name="наружное.освещение.ж.п." localSheetId="0">#REF!</definedName>
    <definedName name="наружное.освещение.ж.п." localSheetId="1">#REF!</definedName>
    <definedName name="наружное.освещение.ж.п." localSheetId="2">#REF!</definedName>
    <definedName name="наружное.освещение.ж.п." localSheetId="3">#REF!</definedName>
    <definedName name="наружное.освещение.ж.п." localSheetId="4">#REF!</definedName>
    <definedName name="наружное.освещение.ж.п." localSheetId="5">#REF!</definedName>
    <definedName name="наружное.освещение.ж.п." localSheetId="6">#REF!</definedName>
    <definedName name="наружное.освещение.ж.п." localSheetId="7">#REF!</definedName>
    <definedName name="наружное.освещение.ж.п." localSheetId="8">#REF!</definedName>
    <definedName name="наружное.освещение.ж.п." localSheetId="9">#REF!</definedName>
    <definedName name="наружное.освещение.ж.п." localSheetId="10">#REF!</definedName>
    <definedName name="наружное.освещение.ж.п." localSheetId="11">#REF!</definedName>
    <definedName name="наружное.освещение.ж.п.">#REF!</definedName>
    <definedName name="насос.2подёма" localSheetId="0">#REF!</definedName>
    <definedName name="насос.2подёма" localSheetId="1">#REF!</definedName>
    <definedName name="насос.2подёма" localSheetId="2">#REF!</definedName>
    <definedName name="насос.2подёма" localSheetId="3">#REF!</definedName>
    <definedName name="насос.2подёма" localSheetId="4">#REF!</definedName>
    <definedName name="насос.2подёма" localSheetId="5">#REF!</definedName>
    <definedName name="насос.2подёма" localSheetId="6">#REF!</definedName>
    <definedName name="насос.2подёма" localSheetId="7">#REF!</definedName>
    <definedName name="насос.2подёма" localSheetId="8">#REF!</definedName>
    <definedName name="насос.2подёма" localSheetId="9">#REF!</definedName>
    <definedName name="насос.2подёма" localSheetId="10">#REF!</definedName>
    <definedName name="насос.2подёма" localSheetId="11">#REF!</definedName>
    <definedName name="насос.2подёма">#REF!</definedName>
    <definedName name="нефтеналив" localSheetId="0">#REF!</definedName>
    <definedName name="нефтеналив" localSheetId="1">#REF!</definedName>
    <definedName name="нефтеналив" localSheetId="2">#REF!</definedName>
    <definedName name="нефтеналив" localSheetId="3">#REF!</definedName>
    <definedName name="нефтеналив" localSheetId="4">#REF!</definedName>
    <definedName name="нефтеналив" localSheetId="5">#REF!</definedName>
    <definedName name="нефтеналив" localSheetId="6">#REF!</definedName>
    <definedName name="нефтеналив" localSheetId="7">#REF!</definedName>
    <definedName name="нефтеналив" localSheetId="8">#REF!</definedName>
    <definedName name="нефтеналив" localSheetId="9">#REF!</definedName>
    <definedName name="нефтеналив" localSheetId="10">#REF!</definedName>
    <definedName name="нефтеналив" localSheetId="11">#REF!</definedName>
    <definedName name="нефтеналив">#REF!</definedName>
    <definedName name="_xlnm.Print_Area" localSheetId="2">'03 20'!$A$1:$G$17</definedName>
    <definedName name="_xlnm.Print_Area" localSheetId="3">'04 20'!$A$1:$G$27</definedName>
    <definedName name="_xlnm.Print_Area" localSheetId="4">'05 20'!$A$1:$G$38</definedName>
    <definedName name="_xlnm.Print_Area" localSheetId="5">'06 20'!$A$1:$G$38</definedName>
    <definedName name="_xlnm.Print_Area" localSheetId="6">'07 20'!$A$1:$G$38</definedName>
    <definedName name="_xlnm.Print_Area" localSheetId="7">'08 20'!$A$1:$G$28</definedName>
    <definedName name="_xlnm.Print_Area" localSheetId="8">'09 20'!$A$1:$G$24</definedName>
    <definedName name="_xlnm.Print_Area" localSheetId="9">'10 2020'!$A$1:$G$23</definedName>
    <definedName name="_xlnm.Print_Area" localSheetId="10">'11 2020'!$A$1:$G$41</definedName>
    <definedName name="_xlnm.Print_Area" localSheetId="11">'12 2020'!$A$1:$G$21</definedName>
    <definedName name="опер.станции.обезж" localSheetId="0">#REF!</definedName>
    <definedName name="опер.станции.обезж" localSheetId="1">#REF!</definedName>
    <definedName name="опер.станции.обезж" localSheetId="2">#REF!</definedName>
    <definedName name="опер.станции.обезж" localSheetId="3">#REF!</definedName>
    <definedName name="опер.станции.обезж" localSheetId="4">#REF!</definedName>
    <definedName name="опер.станции.обезж" localSheetId="5">#REF!</definedName>
    <definedName name="опер.станции.обезж" localSheetId="6">#REF!</definedName>
    <definedName name="опер.станции.обезж" localSheetId="7">#REF!</definedName>
    <definedName name="опер.станции.обезж" localSheetId="8">#REF!</definedName>
    <definedName name="опер.станции.обезж" localSheetId="9">#REF!</definedName>
    <definedName name="опер.станции.обезж" localSheetId="10">#REF!</definedName>
    <definedName name="опер.станции.обезж" localSheetId="11">#REF!</definedName>
    <definedName name="опер.станции.обезж">#REF!</definedName>
    <definedName name="операторная.днс" localSheetId="0">#REF!</definedName>
    <definedName name="операторная.днс" localSheetId="1">#REF!</definedName>
    <definedName name="операторная.днс" localSheetId="2">#REF!</definedName>
    <definedName name="операторная.днс" localSheetId="3">#REF!</definedName>
    <definedName name="операторная.днс" localSheetId="4">#REF!</definedName>
    <definedName name="операторная.днс" localSheetId="5">#REF!</definedName>
    <definedName name="операторная.днс" localSheetId="6">#REF!</definedName>
    <definedName name="операторная.днс" localSheetId="7">#REF!</definedName>
    <definedName name="операторная.днс" localSheetId="8">#REF!</definedName>
    <definedName name="операторная.днс" localSheetId="9">#REF!</definedName>
    <definedName name="операторная.днс" localSheetId="10">#REF!</definedName>
    <definedName name="операторная.днс" localSheetId="11">#REF!</definedName>
    <definedName name="операторная.днс">#REF!</definedName>
    <definedName name="операторная.кнс" localSheetId="0">#REF!</definedName>
    <definedName name="операторная.кнс" localSheetId="1">#REF!</definedName>
    <definedName name="операторная.кнс" localSheetId="2">#REF!</definedName>
    <definedName name="операторная.кнс" localSheetId="3">#REF!</definedName>
    <definedName name="операторная.кнс" localSheetId="4">#REF!</definedName>
    <definedName name="операторная.кнс" localSheetId="5">#REF!</definedName>
    <definedName name="операторная.кнс" localSheetId="6">#REF!</definedName>
    <definedName name="операторная.кнс" localSheetId="7">#REF!</definedName>
    <definedName name="операторная.кнс" localSheetId="8">#REF!</definedName>
    <definedName name="операторная.кнс" localSheetId="9">#REF!</definedName>
    <definedName name="операторная.кнс" localSheetId="10">#REF!</definedName>
    <definedName name="операторная.кнс" localSheetId="11">#REF!</definedName>
    <definedName name="операторная.кнс">#REF!</definedName>
    <definedName name="прожекторные.мачты" localSheetId="0">#REF!</definedName>
    <definedName name="прожекторные.мачты" localSheetId="1">#REF!</definedName>
    <definedName name="прожекторные.мачты" localSheetId="2">#REF!</definedName>
    <definedName name="прожекторные.мачты" localSheetId="3">#REF!</definedName>
    <definedName name="прожекторные.мачты" localSheetId="4">#REF!</definedName>
    <definedName name="прожекторные.мачты" localSheetId="5">#REF!</definedName>
    <definedName name="прожекторные.мачты" localSheetId="6">#REF!</definedName>
    <definedName name="прожекторные.мачты" localSheetId="7">#REF!</definedName>
    <definedName name="прожекторные.мачты" localSheetId="8">#REF!</definedName>
    <definedName name="прожекторные.мачты" localSheetId="9">#REF!</definedName>
    <definedName name="прожекторные.мачты" localSheetId="10">#REF!</definedName>
    <definedName name="прожекторные.мачты" localSheetId="11">#REF!</definedName>
    <definedName name="прожекторные.мачты">#REF!</definedName>
    <definedName name="проходная" localSheetId="0">#REF!</definedName>
    <definedName name="проходная" localSheetId="1">#REF!</definedName>
    <definedName name="проходная" localSheetId="2">#REF!</definedName>
    <definedName name="проходная" localSheetId="3">#REF!</definedName>
    <definedName name="проходная" localSheetId="4">#REF!</definedName>
    <definedName name="проходная" localSheetId="5">#REF!</definedName>
    <definedName name="проходная" localSheetId="6">#REF!</definedName>
    <definedName name="проходная" localSheetId="7">#REF!</definedName>
    <definedName name="проходная" localSheetId="8">#REF!</definedName>
    <definedName name="проходная" localSheetId="9">#REF!</definedName>
    <definedName name="проходная" localSheetId="10">#REF!</definedName>
    <definedName name="проходная" localSheetId="11">#REF!</definedName>
    <definedName name="проходная">#REF!</definedName>
    <definedName name="пст" localSheetId="0">#REF!</definedName>
    <definedName name="пст" localSheetId="1">#REF!</definedName>
    <definedName name="пст" localSheetId="2">#REF!</definedName>
    <definedName name="пст" localSheetId="3">#REF!</definedName>
    <definedName name="пст" localSheetId="4">#REF!</definedName>
    <definedName name="пст" localSheetId="5">#REF!</definedName>
    <definedName name="пст" localSheetId="6">#REF!</definedName>
    <definedName name="пст" localSheetId="7">#REF!</definedName>
    <definedName name="пст" localSheetId="8">#REF!</definedName>
    <definedName name="пст" localSheetId="9">#REF!</definedName>
    <definedName name="пст" localSheetId="10">#REF!</definedName>
    <definedName name="пст" localSheetId="11">#REF!</definedName>
    <definedName name="пст">#REF!</definedName>
    <definedName name="р1015" localSheetId="0">#REF!</definedName>
    <definedName name="р1015" localSheetId="1">#REF!</definedName>
    <definedName name="р1015" localSheetId="2">#REF!</definedName>
    <definedName name="р1015" localSheetId="3">#REF!</definedName>
    <definedName name="р1015" localSheetId="4">#REF!</definedName>
    <definedName name="р1015" localSheetId="5">#REF!</definedName>
    <definedName name="р1015" localSheetId="6">#REF!</definedName>
    <definedName name="р1015" localSheetId="7">#REF!</definedName>
    <definedName name="р1015" localSheetId="8">#REF!</definedName>
    <definedName name="р1015" localSheetId="9">#REF!</definedName>
    <definedName name="р1015" localSheetId="10">#REF!</definedName>
    <definedName name="р1015" localSheetId="11">#REF!</definedName>
    <definedName name="р1015">#REF!</definedName>
    <definedName name="р1016" localSheetId="0">#REF!</definedName>
    <definedName name="р1016" localSheetId="1">#REF!</definedName>
    <definedName name="р1016" localSheetId="2">#REF!</definedName>
    <definedName name="р1016" localSheetId="3">#REF!</definedName>
    <definedName name="р1016" localSheetId="4">#REF!</definedName>
    <definedName name="р1016" localSheetId="5">#REF!</definedName>
    <definedName name="р1016" localSheetId="6">#REF!</definedName>
    <definedName name="р1016" localSheetId="7">#REF!</definedName>
    <definedName name="р1016" localSheetId="8">#REF!</definedName>
    <definedName name="р1016" localSheetId="9">#REF!</definedName>
    <definedName name="р1016" localSheetId="10">#REF!</definedName>
    <definedName name="р1016" localSheetId="11">#REF!</definedName>
    <definedName name="р1016">#REF!</definedName>
    <definedName name="р1092" localSheetId="0">#REF!</definedName>
    <definedName name="р1092" localSheetId="1">#REF!</definedName>
    <definedName name="р1092" localSheetId="2">#REF!</definedName>
    <definedName name="р1092" localSheetId="3">#REF!</definedName>
    <definedName name="р1092" localSheetId="4">#REF!</definedName>
    <definedName name="р1092" localSheetId="5">#REF!</definedName>
    <definedName name="р1092" localSheetId="6">#REF!</definedName>
    <definedName name="р1092" localSheetId="7">#REF!</definedName>
    <definedName name="р1092" localSheetId="8">#REF!</definedName>
    <definedName name="р1092" localSheetId="9">#REF!</definedName>
    <definedName name="р1092" localSheetId="10">#REF!</definedName>
    <definedName name="р1092" localSheetId="11">#REF!</definedName>
    <definedName name="р1092">#REF!</definedName>
    <definedName name="РУ6КНСЛЕ" localSheetId="0">#REF!</definedName>
    <definedName name="РУ6КНСЛЕ" localSheetId="1">#REF!</definedName>
    <definedName name="РУ6КНСЛЕ" localSheetId="2">#REF!</definedName>
    <definedName name="РУ6КНСЛЕ" localSheetId="3">#REF!</definedName>
    <definedName name="РУ6КНСЛЕ" localSheetId="4">#REF!</definedName>
    <definedName name="РУ6КНСЛЕ" localSheetId="5">#REF!</definedName>
    <definedName name="РУ6КНСЛЕ" localSheetId="6">#REF!</definedName>
    <definedName name="РУ6КНСЛЕ" localSheetId="7">#REF!</definedName>
    <definedName name="РУ6КНСЛЕ" localSheetId="8">#REF!</definedName>
    <definedName name="РУ6КНСЛЕ" localSheetId="9">#REF!</definedName>
    <definedName name="РУ6КНСЛЕ" localSheetId="10">#REF!</definedName>
    <definedName name="РУ6КНСЛЕ" localSheetId="11">#REF!</definedName>
    <definedName name="РУ6КНСЛЕ">#REF!</definedName>
    <definedName name="СД" localSheetId="0">#REF!</definedName>
    <definedName name="СД" localSheetId="1">#REF!</definedName>
    <definedName name="СД" localSheetId="2">#REF!</definedName>
    <definedName name="СД" localSheetId="3">#REF!</definedName>
    <definedName name="СД" localSheetId="4">#REF!</definedName>
    <definedName name="СД" localSheetId="5">#REF!</definedName>
    <definedName name="СД" localSheetId="6">#REF!</definedName>
    <definedName name="СД" localSheetId="7">#REF!</definedName>
    <definedName name="СД" localSheetId="8">#REF!</definedName>
    <definedName name="СД" localSheetId="9">#REF!</definedName>
    <definedName name="СД" localSheetId="10">#REF!</definedName>
    <definedName name="СД" localSheetId="11">#REF!</definedName>
    <definedName name="СД">#REF!</definedName>
    <definedName name="склад.цпс" localSheetId="0">#REF!</definedName>
    <definedName name="склад.цпс" localSheetId="1">#REF!</definedName>
    <definedName name="склад.цпс" localSheetId="2">#REF!</definedName>
    <definedName name="склад.цпс" localSheetId="3">#REF!</definedName>
    <definedName name="склад.цпс" localSheetId="4">#REF!</definedName>
    <definedName name="склад.цпс" localSheetId="5">#REF!</definedName>
    <definedName name="склад.цпс" localSheetId="6">#REF!</definedName>
    <definedName name="склад.цпс" localSheetId="7">#REF!</definedName>
    <definedName name="склад.цпс" localSheetId="8">#REF!</definedName>
    <definedName name="склад.цпс" localSheetId="9">#REF!</definedName>
    <definedName name="склад.цпс" localSheetId="10">#REF!</definedName>
    <definedName name="склад.цпс" localSheetId="11">#REF!</definedName>
    <definedName name="склад.цпс">#REF!</definedName>
    <definedName name="слесарка.цпс" localSheetId="0">#REF!</definedName>
    <definedName name="слесарка.цпс" localSheetId="1">#REF!</definedName>
    <definedName name="слесарка.цпс" localSheetId="2">#REF!</definedName>
    <definedName name="слесарка.цпс" localSheetId="3">#REF!</definedName>
    <definedName name="слесарка.цпс" localSheetId="4">#REF!</definedName>
    <definedName name="слесарка.цпс" localSheetId="5">#REF!</definedName>
    <definedName name="слесарка.цпс" localSheetId="6">#REF!</definedName>
    <definedName name="слесарка.цпс" localSheetId="7">#REF!</definedName>
    <definedName name="слесарка.цпс" localSheetId="8">#REF!</definedName>
    <definedName name="слесарка.цпс" localSheetId="9">#REF!</definedName>
    <definedName name="слесарка.цпс" localSheetId="10">#REF!</definedName>
    <definedName name="слесарка.цпс" localSheetId="11">#REF!</definedName>
    <definedName name="слесарка.цпс">#REF!</definedName>
    <definedName name="стан.обезж.1" localSheetId="0">#REF!</definedName>
    <definedName name="стан.обезж.1" localSheetId="1">#REF!</definedName>
    <definedName name="стан.обезж.1" localSheetId="2">#REF!</definedName>
    <definedName name="стан.обезж.1" localSheetId="3">#REF!</definedName>
    <definedName name="стан.обезж.1" localSheetId="4">#REF!</definedName>
    <definedName name="стан.обезж.1" localSheetId="5">#REF!</definedName>
    <definedName name="стан.обезж.1" localSheetId="6">#REF!</definedName>
    <definedName name="стан.обезж.1" localSheetId="7">#REF!</definedName>
    <definedName name="стан.обезж.1" localSheetId="8">#REF!</definedName>
    <definedName name="стан.обезж.1" localSheetId="9">#REF!</definedName>
    <definedName name="стан.обезж.1" localSheetId="10">#REF!</definedName>
    <definedName name="стан.обезж.1" localSheetId="11">#REF!</definedName>
    <definedName name="стан.обезж.1">#REF!</definedName>
    <definedName name="станция.обезж.2" localSheetId="0">#REF!</definedName>
    <definedName name="станция.обезж.2" localSheetId="1">#REF!</definedName>
    <definedName name="станция.обезж.2" localSheetId="2">#REF!</definedName>
    <definedName name="станция.обезж.2" localSheetId="3">#REF!</definedName>
    <definedName name="станция.обезж.2" localSheetId="4">#REF!</definedName>
    <definedName name="станция.обезж.2" localSheetId="5">#REF!</definedName>
    <definedName name="станция.обезж.2" localSheetId="6">#REF!</definedName>
    <definedName name="станция.обезж.2" localSheetId="7">#REF!</definedName>
    <definedName name="станция.обезж.2" localSheetId="8">#REF!</definedName>
    <definedName name="станция.обезж.2" localSheetId="9">#REF!</definedName>
    <definedName name="станция.обезж.2" localSheetId="10">#REF!</definedName>
    <definedName name="станция.обезж.2" localSheetId="11">#REF!</definedName>
    <definedName name="станция.обезж.2">#REF!</definedName>
    <definedName name="столовая" localSheetId="0">#REF!</definedName>
    <definedName name="столовая" localSheetId="1">#REF!</definedName>
    <definedName name="столовая" localSheetId="2">#REF!</definedName>
    <definedName name="столовая" localSheetId="3">#REF!</definedName>
    <definedName name="столовая" localSheetId="4">#REF!</definedName>
    <definedName name="столовая" localSheetId="5">#REF!</definedName>
    <definedName name="столовая" localSheetId="6">#REF!</definedName>
    <definedName name="столовая" localSheetId="7">#REF!</definedName>
    <definedName name="столовая" localSheetId="8">#REF!</definedName>
    <definedName name="столовая" localSheetId="9">#REF!</definedName>
    <definedName name="столовая" localSheetId="10">#REF!</definedName>
    <definedName name="столовая" localSheetId="11">#REF!</definedName>
    <definedName name="столовая">#REF!</definedName>
    <definedName name="ТПплощадка" localSheetId="0">#REF!</definedName>
    <definedName name="ТПплощадка" localSheetId="1">#REF!</definedName>
    <definedName name="ТПплощадка" localSheetId="2">#REF!</definedName>
    <definedName name="ТПплощадка" localSheetId="3">#REF!</definedName>
    <definedName name="ТПплощадка" localSheetId="4">#REF!</definedName>
    <definedName name="ТПплощадка" localSheetId="5">#REF!</definedName>
    <definedName name="ТПплощадка" localSheetId="6">#REF!</definedName>
    <definedName name="ТПплощадка" localSheetId="7">#REF!</definedName>
    <definedName name="ТПплощадка" localSheetId="8">#REF!</definedName>
    <definedName name="ТПплощадка" localSheetId="9">#REF!</definedName>
    <definedName name="ТПплощадка" localSheetId="10">#REF!</definedName>
    <definedName name="ТПплощадка" localSheetId="11">#REF!</definedName>
    <definedName name="ТПплощадка">#REF!</definedName>
    <definedName name="ТХУ" localSheetId="0">#REF!</definedName>
    <definedName name="ТХУ" localSheetId="1">#REF!</definedName>
    <definedName name="ТХУ" localSheetId="2">#REF!</definedName>
    <definedName name="ТХУ" localSheetId="3">#REF!</definedName>
    <definedName name="ТХУ" localSheetId="4">#REF!</definedName>
    <definedName name="ТХУ" localSheetId="5">#REF!</definedName>
    <definedName name="ТХУ" localSheetId="6">#REF!</definedName>
    <definedName name="ТХУ" localSheetId="7">#REF!</definedName>
    <definedName name="ТХУ" localSheetId="8">#REF!</definedName>
    <definedName name="ТХУ" localSheetId="9">#REF!</definedName>
    <definedName name="ТХУ" localSheetId="10">#REF!</definedName>
    <definedName name="ТХУ" localSheetId="11">#REF!</definedName>
    <definedName name="ТХУ">#REF!</definedName>
    <definedName name="узел.учёта.нефти" localSheetId="0">#REF!</definedName>
    <definedName name="узел.учёта.нефти" localSheetId="1">#REF!</definedName>
    <definedName name="узел.учёта.нефти" localSheetId="2">#REF!</definedName>
    <definedName name="узел.учёта.нефти" localSheetId="3">#REF!</definedName>
    <definedName name="узел.учёта.нефти" localSheetId="4">#REF!</definedName>
    <definedName name="узел.учёта.нефти" localSheetId="5">#REF!</definedName>
    <definedName name="узел.учёта.нефти" localSheetId="6">#REF!</definedName>
    <definedName name="узел.учёта.нефти" localSheetId="7">#REF!</definedName>
    <definedName name="узел.учёта.нефти" localSheetId="8">#REF!</definedName>
    <definedName name="узел.учёта.нефти" localSheetId="9">#REF!</definedName>
    <definedName name="узел.учёта.нефти" localSheetId="10">#REF!</definedName>
    <definedName name="узел.учёта.нефти" localSheetId="11">#REF!</definedName>
    <definedName name="узел.учёта.нефти">#REF!</definedName>
    <definedName name="химлаборатория" localSheetId="0">#REF!</definedName>
    <definedName name="химлаборатория" localSheetId="1">#REF!</definedName>
    <definedName name="химлаборатория" localSheetId="2">#REF!</definedName>
    <definedName name="химлаборатория" localSheetId="3">#REF!</definedName>
    <definedName name="химлаборатория" localSheetId="4">#REF!</definedName>
    <definedName name="химлаборатория" localSheetId="5">#REF!</definedName>
    <definedName name="химлаборатория" localSheetId="6">#REF!</definedName>
    <definedName name="химлаборатория" localSheetId="7">#REF!</definedName>
    <definedName name="химлаборатория" localSheetId="8">#REF!</definedName>
    <definedName name="химлаборатория" localSheetId="9">#REF!</definedName>
    <definedName name="химлаборатория" localSheetId="10">#REF!</definedName>
    <definedName name="химлаборатория" localSheetId="11">#REF!</definedName>
    <definedName name="химлаборатория">#REF!</definedName>
    <definedName name="хозбытстоки" localSheetId="0">#REF!</definedName>
    <definedName name="хозбытстоки" localSheetId="1">#REF!</definedName>
    <definedName name="хозбытстоки" localSheetId="2">#REF!</definedName>
    <definedName name="хозбытстоки" localSheetId="3">#REF!</definedName>
    <definedName name="хозбытстоки" localSheetId="4">#REF!</definedName>
    <definedName name="хозбытстоки" localSheetId="5">#REF!</definedName>
    <definedName name="хозбытстоки" localSheetId="6">#REF!</definedName>
    <definedName name="хозбытстоки" localSheetId="7">#REF!</definedName>
    <definedName name="хозбытстоки" localSheetId="8">#REF!</definedName>
    <definedName name="хозбытстоки" localSheetId="9">#REF!</definedName>
    <definedName name="хозбытстоки" localSheetId="10">#REF!</definedName>
    <definedName name="хозбытстоки" localSheetId="11">#REF!</definedName>
    <definedName name="хозбытстоки">#REF!</definedName>
    <definedName name="щсу.котельной" localSheetId="0">#REF!</definedName>
    <definedName name="щсу.котельной" localSheetId="1">#REF!</definedName>
    <definedName name="щсу.котельной" localSheetId="2">#REF!</definedName>
    <definedName name="щсу.котельной" localSheetId="3">#REF!</definedName>
    <definedName name="щсу.котельной" localSheetId="4">#REF!</definedName>
    <definedName name="щсу.котельной" localSheetId="5">#REF!</definedName>
    <definedName name="щсу.котельной" localSheetId="6">#REF!</definedName>
    <definedName name="щсу.котельной" localSheetId="7">#REF!</definedName>
    <definedName name="щсу.котельной" localSheetId="8">#REF!</definedName>
    <definedName name="щсу.котельной" localSheetId="9">#REF!</definedName>
    <definedName name="щсу.котельной" localSheetId="10">#REF!</definedName>
    <definedName name="щсу.котельной" localSheetId="11">#REF!</definedName>
    <definedName name="щсу.котельной">#REF!</definedName>
    <definedName name="ЩСУднс" localSheetId="0">#REF!</definedName>
    <definedName name="ЩСУднс" localSheetId="1">#REF!</definedName>
    <definedName name="ЩСУднс" localSheetId="2">#REF!</definedName>
    <definedName name="ЩСУднс" localSheetId="3">#REF!</definedName>
    <definedName name="ЩСУднс" localSheetId="4">#REF!</definedName>
    <definedName name="ЩСУднс" localSheetId="5">#REF!</definedName>
    <definedName name="ЩСУднс" localSheetId="6">#REF!</definedName>
    <definedName name="ЩСУднс" localSheetId="7">#REF!</definedName>
    <definedName name="ЩСУднс" localSheetId="8">#REF!</definedName>
    <definedName name="ЩСУднс" localSheetId="9">#REF!</definedName>
    <definedName name="ЩСУднс" localSheetId="10">#REF!</definedName>
    <definedName name="ЩСУднс" localSheetId="11">#REF!</definedName>
    <definedName name="ЩСУднс">#REF!</definedName>
  </definedNames>
  <calcPr calcId="145621"/>
</workbook>
</file>

<file path=xl/calcChain.xml><?xml version="1.0" encoding="utf-8"?>
<calcChain xmlns="http://schemas.openxmlformats.org/spreadsheetml/2006/main">
  <c r="C22" i="51" l="1"/>
  <c r="D21" i="51"/>
  <c r="D22" i="51" s="1"/>
  <c r="C21" i="51"/>
  <c r="K5" i="51"/>
  <c r="J5" i="51"/>
  <c r="I5" i="51"/>
  <c r="H5" i="51"/>
  <c r="C5" i="51"/>
  <c r="K4" i="51"/>
  <c r="J4" i="51"/>
  <c r="I4" i="51"/>
  <c r="C4" i="51"/>
  <c r="H4" i="51" s="1"/>
  <c r="D38" i="45" l="1"/>
  <c r="C38" i="45"/>
  <c r="C5" i="45"/>
  <c r="C4" i="45"/>
</calcChain>
</file>

<file path=xl/comments1.xml><?xml version="1.0" encoding="utf-8"?>
<comments xmlns="http://schemas.openxmlformats.org/spreadsheetml/2006/main">
  <authors>
    <author>Безгачева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из УЧЕТ 2017 заявки за месяц + из Учет тех присоединений 2020 для стат1  снг ннп кюн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мощность так же</t>
        </r>
      </text>
    </comment>
  </commentList>
</comments>
</file>

<file path=xl/comments2.xml><?xml version="1.0" encoding="utf-8"?>
<comments xmlns="http://schemas.openxmlformats.org/spreadsheetml/2006/main">
  <authors>
    <author>Безгачева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из УЧЕТ 2017 заявки за месяц + из Учет тех присоединений 2020 для стат1  снг ннп кюн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мощность так же</t>
        </r>
      </text>
    </comment>
  </commentList>
</comments>
</file>

<file path=xl/comments3.xml><?xml version="1.0" encoding="utf-8"?>
<comments xmlns="http://schemas.openxmlformats.org/spreadsheetml/2006/main">
  <authors>
    <author>Безгачева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из УЧЕТ 2017 заявки за месяц + из Учет тех присоединений 2020 для стат1  снг ннп кюн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из УЧЕТ 2017 аннулированные заявки вкладка 11 2020 сайт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из УЧЕТ 2017 вкладка 11 2020 сайт столбец АA АВ 4897 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из Учет тех присоединений 2020 для стат1  всего за месяц мощность и количество  снг ннп кюн и сторонники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Безгачева:</t>
        </r>
        <r>
          <rPr>
            <sz val="9"/>
            <color indexed="81"/>
            <rFont val="Tahoma"/>
            <family val="2"/>
            <charset val="204"/>
          </rPr>
          <t xml:space="preserve">
мощность так же</t>
        </r>
      </text>
    </comment>
  </commentList>
</comments>
</file>

<file path=xl/sharedStrings.xml><?xml version="1.0" encoding="utf-8"?>
<sst xmlns="http://schemas.openxmlformats.org/spreadsheetml/2006/main" count="766" uniqueCount="48">
  <si>
    <t>№пп</t>
  </si>
  <si>
    <t>Наименование показателя</t>
  </si>
  <si>
    <t>Заключено договоров, шт</t>
  </si>
  <si>
    <t>Выполнено присоединений, шт.</t>
  </si>
  <si>
    <t>Количество  заявок на технологическое присоединение</t>
  </si>
  <si>
    <t xml:space="preserve"> -</t>
  </si>
  <si>
    <t>Мощность, необходимая для удовлетворения поданных заявок, кВт</t>
  </si>
  <si>
    <t xml:space="preserve">Наименование </t>
  </si>
  <si>
    <t>Мощность, кВт</t>
  </si>
  <si>
    <t>Сумма, руб</t>
  </si>
  <si>
    <t>Условия оплаты</t>
  </si>
  <si>
    <t>Договор</t>
  </si>
  <si>
    <t>Итого:</t>
  </si>
  <si>
    <t>Поданные заявки, шт.</t>
  </si>
  <si>
    <t xml:space="preserve">15%  - в течение 15 дней с даты заключения договора; 30%  - в течение 60 дней с даты заключения договора, но не позже даты фактического присоединения; 45%  - в течение 15 дней со дня фактического присоединения; 10% - в течение 15 дней со дня подписания АОТП
</t>
  </si>
  <si>
    <t xml:space="preserve">10% - в течение 15 дней со дня заключения договора; 30%-в течение 60 дней со дня заключения договора; 20% - в течение 180 дней со дня заключения договора; 30%- в течение 15 дней со дня фактического присоединения; 10%- в течение 10 дней со дня подписания АОТП.
</t>
  </si>
  <si>
    <t>Аннулированные заявки, шт.</t>
  </si>
  <si>
    <t>Приме-чание</t>
  </si>
  <si>
    <t>п.19д а.2</t>
  </si>
  <si>
    <t>п.19д а.4</t>
  </si>
  <si>
    <t>п.19д а.3</t>
  </si>
  <si>
    <t>п.19д  а.5</t>
  </si>
  <si>
    <t>100% в течение 5 дней с даты предъявления счета.</t>
  </si>
  <si>
    <t>50% в течение 5 дней с даты предъявления счета; 50% в течение 20 дней с даты предоставления счета-фактуры.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</si>
  <si>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январь 2020года. (п.19 д)</t>
  </si>
  <si>
    <t>Информация о заключенных договорах за январь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</si>
  <si>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февраль 2020года. (п.19 д)</t>
  </si>
  <si>
    <t>Информация о заключенных договорах за февраль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</si>
  <si>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март 2020года. (п.19 д)</t>
  </si>
  <si>
    <t>Информация о заключенных договорах за март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</si>
  <si>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апрель 2020года. (п.19 д)</t>
  </si>
  <si>
    <t>Информация о заключенных договорах за апрель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</si>
  <si>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май 2020года. (п.19 д)</t>
  </si>
  <si>
    <t>Информация о заключенных договорах за май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</si>
  <si>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июнь 2020года. (п.19 д)</t>
  </si>
  <si>
    <t>Информация о заключенных договорах за июнь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</si>
  <si>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июль 2020года. (п.19 д)</t>
  </si>
  <si>
    <t>Информация о заключенных договорах за июль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</si>
  <si>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август 2020года. (п.19 д)</t>
  </si>
  <si>
    <t>Информация о заключенных договорах за август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</si>
  <si>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сентябрь 2020года. (п.19 д)</t>
  </si>
  <si>
    <t>Информация о заключенных договорах за сентябрь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</si>
  <si>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октябрь 2020года. (п.19 д)</t>
  </si>
  <si>
    <t>Информация о заключенных договорах за октябрь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</si>
  <si>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ноябрь 2020года. (п.19 д)</t>
  </si>
  <si>
    <t>Информация о заключенных договорах за ноябрь 2020г.(п.19д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</si>
  <si>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декабрь 2020года. (п.19 д)</t>
  </si>
  <si>
    <t>Информация о заключенных договорах за декабрь 2020г.(п.19д а.3)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</si>
</sst>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19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4" applyNumberFormat="0" applyFont="0" applyFill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Border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5" applyNumberFormat="0" applyFill="0" applyAlignment="0" applyProtection="0"/>
    <xf numFmtId="1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2" fontId="6" fillId="0" borderId="0" applyFill="0" applyBorder="0" applyAlignment="0" applyProtection="0"/>
    <xf numFmtId="165" fontId="1" fillId="0" borderId="0" applyFont="0" applyFill="0" applyBorder="0" applyAlignment="0" applyProtection="0"/>
    <xf numFmtId="4" fontId="9" fillId="3" borderId="0" applyFont="0" applyBorder="0">
      <alignment horizontal="right"/>
    </xf>
    <xf numFmtId="4" fontId="9" fillId="4" borderId="6" applyBorder="0">
      <alignment horizontal="right"/>
    </xf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1" fontId="11" fillId="0" borderId="14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90;&#1072;&#1088;&#1099;&#1081;%20%20&#1042;&#1057;&#1045;&#1052;\&#1040;&#1085;&#1103;%20&#1055;&#1058;&#1054;\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4;&#1083;&#1103;%20&#1089;&#1072;&#1081;&#1090;&#1072;\2020\svednal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20"/>
      <sheetName val="02 20"/>
      <sheetName val="03 20"/>
      <sheetName val="04 20"/>
      <sheetName val="05 20"/>
      <sheetName val="06 20"/>
      <sheetName val="07 20"/>
      <sheetName val="08 20"/>
      <sheetName val="09 20"/>
      <sheetName val="10 2020"/>
      <sheetName val="11 2020"/>
      <sheetName val="12 2020"/>
      <sheetName val="2020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>
            <v>102</v>
          </cell>
          <cell r="D4">
            <v>1</v>
          </cell>
          <cell r="E4">
            <v>13</v>
          </cell>
          <cell r="F4">
            <v>102</v>
          </cell>
        </row>
        <row r="5">
          <cell r="C5">
            <v>9636</v>
          </cell>
          <cell r="D5">
            <v>560</v>
          </cell>
          <cell r="E5">
            <v>4164</v>
          </cell>
          <cell r="F5">
            <v>5968.2</v>
          </cell>
        </row>
        <row r="23">
          <cell r="C23">
            <v>4164</v>
          </cell>
          <cell r="D23">
            <v>224351</v>
          </cell>
        </row>
      </sheetData>
      <sheetData sheetId="10">
        <row r="4">
          <cell r="C4">
            <v>159</v>
          </cell>
          <cell r="D4">
            <v>2</v>
          </cell>
          <cell r="E4">
            <v>31</v>
          </cell>
          <cell r="F4">
            <v>137</v>
          </cell>
        </row>
        <row r="5">
          <cell r="C5">
            <v>11190</v>
          </cell>
          <cell r="D5">
            <v>60</v>
          </cell>
          <cell r="E5">
            <v>3535</v>
          </cell>
          <cell r="F5">
            <v>7616</v>
          </cell>
        </row>
        <row r="41">
          <cell r="C41">
            <v>3535</v>
          </cell>
          <cell r="D41">
            <v>191701.33000000002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H9" sqref="H9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 x14ac:dyDescent="0.3">
      <c r="A1" s="47" t="s">
        <v>24</v>
      </c>
      <c r="B1" s="47"/>
      <c r="C1" s="47"/>
      <c r="D1" s="47"/>
      <c r="E1" s="47"/>
      <c r="F1" s="47"/>
      <c r="G1" s="47"/>
    </row>
    <row r="2" spans="1:10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0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0" s="1" customFormat="1" ht="39" customHeight="1" x14ac:dyDescent="0.25">
      <c r="A4" s="14">
        <v>1</v>
      </c>
      <c r="B4" s="15" t="s">
        <v>4</v>
      </c>
      <c r="C4" s="16">
        <v>265</v>
      </c>
      <c r="D4" s="17">
        <v>1</v>
      </c>
      <c r="E4" s="17">
        <v>16</v>
      </c>
      <c r="F4" s="17">
        <v>262</v>
      </c>
      <c r="G4" s="18" t="s">
        <v>5</v>
      </c>
    </row>
    <row r="5" spans="1:10" s="1" customFormat="1" ht="39" customHeight="1" thickBot="1" x14ac:dyDescent="0.3">
      <c r="A5" s="19">
        <v>2</v>
      </c>
      <c r="B5" s="20" t="s">
        <v>6</v>
      </c>
      <c r="C5" s="36">
        <v>15806.4</v>
      </c>
      <c r="D5" s="21">
        <v>50</v>
      </c>
      <c r="E5" s="37">
        <v>6731</v>
      </c>
      <c r="F5" s="17">
        <v>15096</v>
      </c>
      <c r="G5" s="22" t="s">
        <v>5</v>
      </c>
    </row>
    <row r="6" spans="1:10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0" s="1" customFormat="1" x14ac:dyDescent="0.25">
      <c r="A7" s="48" t="s">
        <v>25</v>
      </c>
      <c r="B7" s="48"/>
      <c r="C7" s="48"/>
      <c r="D7" s="48"/>
      <c r="E7" s="48"/>
      <c r="F7" s="48"/>
      <c r="G7" s="48"/>
    </row>
    <row r="8" spans="1:10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0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0" s="1" customFormat="1" ht="51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51" t="s">
        <v>22</v>
      </c>
      <c r="F10" s="52"/>
      <c r="G10" s="7"/>
      <c r="I10" s="35"/>
    </row>
    <row r="11" spans="1:10" s="1" customFormat="1" ht="51" customHeight="1" x14ac:dyDescent="0.2">
      <c r="A11" s="30">
        <v>2</v>
      </c>
      <c r="B11" s="30" t="s">
        <v>11</v>
      </c>
      <c r="C11" s="34">
        <v>6</v>
      </c>
      <c r="D11" s="34">
        <v>458.33</v>
      </c>
      <c r="E11" s="51" t="s">
        <v>22</v>
      </c>
      <c r="F11" s="52"/>
      <c r="G11" s="7"/>
      <c r="I11" s="35"/>
      <c r="J11" s="32"/>
    </row>
    <row r="12" spans="1:10" s="1" customFormat="1" ht="51" customHeight="1" x14ac:dyDescent="0.2">
      <c r="A12" s="30">
        <v>3</v>
      </c>
      <c r="B12" s="30" t="s">
        <v>11</v>
      </c>
      <c r="C12" s="34">
        <v>50</v>
      </c>
      <c r="D12" s="34">
        <v>3100</v>
      </c>
      <c r="E12" s="51" t="s">
        <v>14</v>
      </c>
      <c r="F12" s="52"/>
      <c r="G12" s="7"/>
      <c r="I12" s="35"/>
      <c r="J12" s="32"/>
    </row>
    <row r="13" spans="1:10" s="1" customFormat="1" ht="51" customHeight="1" x14ac:dyDescent="0.2">
      <c r="A13" s="30">
        <v>4</v>
      </c>
      <c r="B13" s="30" t="s">
        <v>11</v>
      </c>
      <c r="C13" s="34">
        <v>90</v>
      </c>
      <c r="D13" s="34">
        <v>5580</v>
      </c>
      <c r="E13" s="51" t="s">
        <v>14</v>
      </c>
      <c r="F13" s="52"/>
      <c r="G13" s="7"/>
      <c r="I13" s="35"/>
      <c r="J13" s="32"/>
    </row>
    <row r="14" spans="1:10" s="1" customFormat="1" ht="51" customHeight="1" x14ac:dyDescent="0.2">
      <c r="A14" s="30">
        <v>5</v>
      </c>
      <c r="B14" s="30" t="s">
        <v>11</v>
      </c>
      <c r="C14" s="34">
        <v>30</v>
      </c>
      <c r="D14" s="34">
        <v>1860</v>
      </c>
      <c r="E14" s="51" t="s">
        <v>14</v>
      </c>
      <c r="F14" s="52"/>
      <c r="G14" s="7"/>
      <c r="I14" s="35"/>
      <c r="J14" s="32"/>
    </row>
    <row r="15" spans="1:10" s="1" customFormat="1" ht="51" customHeight="1" x14ac:dyDescent="0.2">
      <c r="A15" s="30">
        <v>6</v>
      </c>
      <c r="B15" s="30" t="s">
        <v>11</v>
      </c>
      <c r="C15" s="34">
        <v>70</v>
      </c>
      <c r="D15" s="34">
        <v>4340</v>
      </c>
      <c r="E15" s="51" t="s">
        <v>14</v>
      </c>
      <c r="F15" s="52"/>
      <c r="G15" s="7"/>
      <c r="I15" s="35"/>
    </row>
    <row r="16" spans="1:10" s="1" customFormat="1" ht="51" customHeight="1" x14ac:dyDescent="0.2">
      <c r="A16" s="30">
        <v>7</v>
      </c>
      <c r="B16" s="30" t="s">
        <v>11</v>
      </c>
      <c r="C16" s="34">
        <v>70</v>
      </c>
      <c r="D16" s="34">
        <v>4340</v>
      </c>
      <c r="E16" s="51" t="s">
        <v>14</v>
      </c>
      <c r="F16" s="52"/>
      <c r="G16" s="7"/>
      <c r="I16" s="35"/>
    </row>
    <row r="17" spans="1:10" s="1" customFormat="1" ht="51" customHeight="1" x14ac:dyDescent="0.2">
      <c r="A17" s="30">
        <v>8</v>
      </c>
      <c r="B17" s="30" t="s">
        <v>11</v>
      </c>
      <c r="C17" s="34">
        <v>30</v>
      </c>
      <c r="D17" s="34">
        <v>1860</v>
      </c>
      <c r="E17" s="51" t="s">
        <v>14</v>
      </c>
      <c r="F17" s="52"/>
      <c r="G17" s="7"/>
      <c r="I17" s="35"/>
    </row>
    <row r="18" spans="1:10" s="1" customFormat="1" ht="51" customHeight="1" x14ac:dyDescent="0.2">
      <c r="A18" s="30">
        <v>9</v>
      </c>
      <c r="B18" s="30" t="s">
        <v>11</v>
      </c>
      <c r="C18" s="34">
        <v>660</v>
      </c>
      <c r="D18" s="34">
        <v>40920</v>
      </c>
      <c r="E18" s="46" t="s">
        <v>15</v>
      </c>
      <c r="F18" s="46"/>
      <c r="G18" s="7"/>
      <c r="I18" s="35"/>
      <c r="J18" s="32"/>
    </row>
    <row r="19" spans="1:10" s="1" customFormat="1" ht="51" customHeight="1" x14ac:dyDescent="0.2">
      <c r="A19" s="30">
        <v>10</v>
      </c>
      <c r="B19" s="30" t="s">
        <v>11</v>
      </c>
      <c r="C19" s="34">
        <v>660</v>
      </c>
      <c r="D19" s="34">
        <v>40920</v>
      </c>
      <c r="E19" s="46" t="s">
        <v>15</v>
      </c>
      <c r="F19" s="46"/>
      <c r="G19" s="7"/>
      <c r="I19" s="35"/>
      <c r="J19" s="32"/>
    </row>
    <row r="20" spans="1:10" s="1" customFormat="1" ht="51" customHeight="1" x14ac:dyDescent="0.2">
      <c r="A20" s="30">
        <v>11</v>
      </c>
      <c r="B20" s="30" t="s">
        <v>11</v>
      </c>
      <c r="C20" s="34">
        <v>550</v>
      </c>
      <c r="D20" s="34">
        <v>34100</v>
      </c>
      <c r="E20" s="46" t="s">
        <v>15</v>
      </c>
      <c r="F20" s="46"/>
      <c r="G20" s="7"/>
      <c r="I20" s="35"/>
      <c r="J20" s="32"/>
    </row>
    <row r="21" spans="1:10" s="1" customFormat="1" ht="51" customHeight="1" x14ac:dyDescent="0.2">
      <c r="A21" s="30">
        <v>12</v>
      </c>
      <c r="B21" s="30" t="s">
        <v>11</v>
      </c>
      <c r="C21" s="34">
        <v>200</v>
      </c>
      <c r="D21" s="34">
        <v>12400</v>
      </c>
      <c r="E21" s="46" t="s">
        <v>15</v>
      </c>
      <c r="F21" s="46"/>
      <c r="G21" s="7"/>
      <c r="I21" s="35"/>
    </row>
    <row r="22" spans="1:10" s="1" customFormat="1" ht="51" customHeight="1" x14ac:dyDescent="0.2">
      <c r="A22" s="30">
        <v>13</v>
      </c>
      <c r="B22" s="30" t="s">
        <v>11</v>
      </c>
      <c r="C22" s="34">
        <v>400</v>
      </c>
      <c r="D22" s="34">
        <v>24800</v>
      </c>
      <c r="E22" s="46" t="s">
        <v>15</v>
      </c>
      <c r="F22" s="46"/>
      <c r="G22" s="7"/>
      <c r="I22" s="35"/>
    </row>
    <row r="23" spans="1:10" s="1" customFormat="1" ht="51" customHeight="1" x14ac:dyDescent="0.2">
      <c r="A23" s="30">
        <v>14</v>
      </c>
      <c r="B23" s="30" t="s">
        <v>11</v>
      </c>
      <c r="C23" s="34">
        <v>500</v>
      </c>
      <c r="D23" s="34">
        <v>31000</v>
      </c>
      <c r="E23" s="46" t="s">
        <v>15</v>
      </c>
      <c r="F23" s="46"/>
      <c r="G23" s="7"/>
      <c r="I23" s="35"/>
    </row>
    <row r="24" spans="1:10" ht="51" customHeight="1" x14ac:dyDescent="0.25">
      <c r="A24" s="30">
        <v>15</v>
      </c>
      <c r="B24" s="30" t="s">
        <v>11</v>
      </c>
      <c r="C24" s="34">
        <v>1900</v>
      </c>
      <c r="D24" s="34">
        <v>117800</v>
      </c>
      <c r="E24" s="46" t="s">
        <v>23</v>
      </c>
      <c r="F24" s="46"/>
      <c r="G24" s="7"/>
      <c r="I24" s="35"/>
    </row>
    <row r="25" spans="1:10" ht="51" customHeight="1" x14ac:dyDescent="0.25">
      <c r="A25" s="30">
        <v>16</v>
      </c>
      <c r="B25" s="30" t="s">
        <v>11</v>
      </c>
      <c r="C25" s="34">
        <v>1500</v>
      </c>
      <c r="D25" s="34">
        <v>99000</v>
      </c>
      <c r="E25" s="46" t="s">
        <v>23</v>
      </c>
      <c r="F25" s="46"/>
      <c r="G25" s="7"/>
      <c r="I25" s="35"/>
    </row>
    <row r="26" spans="1:10" x14ac:dyDescent="0.25">
      <c r="B26" s="31" t="s">
        <v>12</v>
      </c>
      <c r="C26" s="1">
        <v>6731</v>
      </c>
      <c r="D26" s="33">
        <v>422936.66000000003</v>
      </c>
      <c r="I26" s="35"/>
    </row>
  </sheetData>
  <mergeCells count="19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5:F25"/>
    <mergeCell ref="E19:F19"/>
    <mergeCell ref="E20:F20"/>
    <mergeCell ref="E21:F21"/>
    <mergeCell ref="E22:F22"/>
    <mergeCell ref="E23:F23"/>
    <mergeCell ref="E24:F24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view="pageBreakPreview" zoomScale="115" zoomScaleNormal="100" zoomScaleSheetLayoutView="115" workbookViewId="0">
      <selection activeCell="H1" sqref="H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42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v>102</v>
      </c>
      <c r="D4" s="17">
        <v>1</v>
      </c>
      <c r="E4" s="17">
        <v>13</v>
      </c>
      <c r="F4" s="17">
        <v>102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v>9636</v>
      </c>
      <c r="D5" s="17">
        <v>560</v>
      </c>
      <c r="E5" s="38">
        <v>4164</v>
      </c>
      <c r="F5" s="38">
        <v>5968.2</v>
      </c>
      <c r="G5" s="17" t="s">
        <v>5</v>
      </c>
      <c r="H5" s="41"/>
      <c r="I5" s="39"/>
      <c r="J5" s="39"/>
      <c r="K5" s="39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43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28</v>
      </c>
      <c r="D10" s="34">
        <v>1736</v>
      </c>
      <c r="E10" s="51" t="s">
        <v>14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28</v>
      </c>
      <c r="D11" s="34">
        <v>1736</v>
      </c>
      <c r="E11" s="51" t="s">
        <v>14</v>
      </c>
      <c r="F11" s="52"/>
      <c r="G11" s="7"/>
      <c r="I11" s="35"/>
      <c r="J11" s="32"/>
    </row>
    <row r="12" spans="1:15" s="1" customFormat="1" ht="60" customHeight="1" x14ac:dyDescent="0.2">
      <c r="A12" s="30">
        <v>3</v>
      </c>
      <c r="B12" s="30" t="s">
        <v>11</v>
      </c>
      <c r="C12" s="34">
        <v>28</v>
      </c>
      <c r="D12" s="34">
        <v>1736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70</v>
      </c>
      <c r="D13" s="34">
        <v>4340</v>
      </c>
      <c r="E13" s="51" t="s">
        <v>14</v>
      </c>
      <c r="F13" s="52"/>
      <c r="G13" s="7"/>
      <c r="I13" s="35"/>
    </row>
    <row r="14" spans="1:15" s="1" customFormat="1" ht="60" customHeight="1" x14ac:dyDescent="0.2">
      <c r="A14" s="30">
        <v>5</v>
      </c>
      <c r="B14" s="30" t="s">
        <v>11</v>
      </c>
      <c r="C14" s="34">
        <v>60</v>
      </c>
      <c r="D14" s="34">
        <v>3720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50</v>
      </c>
      <c r="D15" s="34">
        <v>3100</v>
      </c>
      <c r="E15" s="51" t="s">
        <v>14</v>
      </c>
      <c r="F15" s="52"/>
      <c r="G15" s="7"/>
      <c r="I15" s="35"/>
      <c r="J15" s="32"/>
    </row>
    <row r="16" spans="1:15" s="1" customFormat="1" ht="60" customHeight="1" x14ac:dyDescent="0.2">
      <c r="A16" s="30">
        <v>7</v>
      </c>
      <c r="B16" s="30" t="s">
        <v>11</v>
      </c>
      <c r="C16" s="34">
        <v>200</v>
      </c>
      <c r="D16" s="34">
        <v>12400</v>
      </c>
      <c r="E16" s="51" t="s">
        <v>15</v>
      </c>
      <c r="F16" s="52"/>
      <c r="G16" s="7"/>
      <c r="I16" s="35"/>
      <c r="J16" s="32"/>
    </row>
    <row r="17" spans="1:10" s="1" customFormat="1" ht="60" customHeight="1" x14ac:dyDescent="0.2">
      <c r="A17" s="30">
        <v>8</v>
      </c>
      <c r="B17" s="30" t="s">
        <v>11</v>
      </c>
      <c r="C17" s="34">
        <v>200</v>
      </c>
      <c r="D17" s="34">
        <v>12400</v>
      </c>
      <c r="E17" s="51" t="s">
        <v>15</v>
      </c>
      <c r="F17" s="52"/>
      <c r="G17" s="7"/>
      <c r="I17" s="35"/>
    </row>
    <row r="18" spans="1:10" s="1" customFormat="1" ht="60" customHeight="1" x14ac:dyDescent="0.2">
      <c r="A18" s="30">
        <v>9</v>
      </c>
      <c r="B18" s="30" t="s">
        <v>11</v>
      </c>
      <c r="C18" s="34">
        <v>560</v>
      </c>
      <c r="D18" s="34">
        <v>34720</v>
      </c>
      <c r="E18" s="51" t="s">
        <v>15</v>
      </c>
      <c r="F18" s="52"/>
      <c r="G18" s="7"/>
      <c r="I18" s="35"/>
      <c r="J18" s="32"/>
    </row>
    <row r="19" spans="1:10" s="1" customFormat="1" ht="60" customHeight="1" x14ac:dyDescent="0.2">
      <c r="A19" s="30">
        <v>10</v>
      </c>
      <c r="B19" s="30" t="s">
        <v>11</v>
      </c>
      <c r="C19" s="34">
        <v>660</v>
      </c>
      <c r="D19" s="34">
        <v>7103</v>
      </c>
      <c r="E19" s="51" t="s">
        <v>15</v>
      </c>
      <c r="F19" s="52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400</v>
      </c>
      <c r="D20" s="34">
        <v>24800</v>
      </c>
      <c r="E20" s="51" t="s">
        <v>15</v>
      </c>
      <c r="F20" s="52"/>
      <c r="G20" s="7"/>
      <c r="I20" s="35"/>
      <c r="J20" s="32"/>
    </row>
    <row r="21" spans="1:10" s="1" customFormat="1" ht="60" customHeight="1" x14ac:dyDescent="0.2">
      <c r="A21" s="30">
        <v>12</v>
      </c>
      <c r="B21" s="30" t="s">
        <v>11</v>
      </c>
      <c r="C21" s="34">
        <v>380</v>
      </c>
      <c r="D21" s="34">
        <v>23560</v>
      </c>
      <c r="E21" s="51" t="s">
        <v>15</v>
      </c>
      <c r="F21" s="52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1500</v>
      </c>
      <c r="D22" s="34">
        <v>93000</v>
      </c>
      <c r="E22" s="46" t="s">
        <v>23</v>
      </c>
      <c r="F22" s="46"/>
      <c r="G22" s="7"/>
      <c r="I22" s="35"/>
      <c r="J22" s="32"/>
    </row>
    <row r="23" spans="1:10" x14ac:dyDescent="0.25">
      <c r="B23" s="31" t="s">
        <v>12</v>
      </c>
      <c r="C23" s="32">
        <v>4164</v>
      </c>
      <c r="D23" s="32">
        <v>224351</v>
      </c>
      <c r="I23" s="35"/>
    </row>
    <row r="24" spans="1:10" x14ac:dyDescent="0.25">
      <c r="C24" s="32"/>
      <c r="D24" s="32"/>
    </row>
  </sheetData>
  <mergeCells count="16"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18:F18"/>
    <mergeCell ref="E12:F12"/>
    <mergeCell ref="A1:G1"/>
    <mergeCell ref="A7:G7"/>
    <mergeCell ref="E9:F9"/>
    <mergeCell ref="E10:F10"/>
    <mergeCell ref="E11:F1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="115" zoomScaleNormal="100" zoomScaleSheetLayoutView="115" workbookViewId="0">
      <selection activeCell="L11" sqref="L1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44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v>159</v>
      </c>
      <c r="D4" s="17">
        <v>2</v>
      </c>
      <c r="E4" s="17">
        <v>31</v>
      </c>
      <c r="F4" s="17">
        <v>137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v>11190</v>
      </c>
      <c r="D5" s="17">
        <v>60</v>
      </c>
      <c r="E5" s="38">
        <v>3535</v>
      </c>
      <c r="F5" s="38">
        <v>7616</v>
      </c>
      <c r="G5" s="17" t="s">
        <v>5</v>
      </c>
      <c r="H5" s="41"/>
      <c r="I5" s="39"/>
      <c r="J5" s="39"/>
      <c r="K5" s="39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45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51" t="s">
        <v>22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70</v>
      </c>
      <c r="D11" s="34">
        <v>4340</v>
      </c>
      <c r="E11" s="51" t="s">
        <v>14</v>
      </c>
      <c r="F11" s="52"/>
      <c r="G11" s="7"/>
      <c r="I11" s="35"/>
      <c r="J11" s="32"/>
    </row>
    <row r="12" spans="1:15" s="1" customFormat="1" ht="60" customHeight="1" x14ac:dyDescent="0.2">
      <c r="A12" s="30">
        <v>3</v>
      </c>
      <c r="B12" s="30" t="s">
        <v>11</v>
      </c>
      <c r="C12" s="34">
        <v>60</v>
      </c>
      <c r="D12" s="34">
        <v>3720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30</v>
      </c>
      <c r="D13" s="34">
        <v>1860</v>
      </c>
      <c r="E13" s="51" t="s">
        <v>14</v>
      </c>
      <c r="F13" s="52"/>
      <c r="G13" s="7"/>
      <c r="I13" s="35"/>
    </row>
    <row r="14" spans="1:15" s="1" customFormat="1" ht="60" customHeight="1" x14ac:dyDescent="0.2">
      <c r="A14" s="30">
        <v>5</v>
      </c>
      <c r="B14" s="30" t="s">
        <v>11</v>
      </c>
      <c r="C14" s="34">
        <v>30</v>
      </c>
      <c r="D14" s="34">
        <v>1860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30</v>
      </c>
      <c r="D15" s="34">
        <v>1860</v>
      </c>
      <c r="E15" s="51" t="s">
        <v>14</v>
      </c>
      <c r="F15" s="52"/>
      <c r="G15" s="7"/>
      <c r="I15" s="35"/>
      <c r="J15" s="32"/>
    </row>
    <row r="16" spans="1:15" s="1" customFormat="1" ht="60" customHeight="1" x14ac:dyDescent="0.2">
      <c r="A16" s="30">
        <v>7</v>
      </c>
      <c r="B16" s="30" t="s">
        <v>11</v>
      </c>
      <c r="C16" s="34">
        <v>30</v>
      </c>
      <c r="D16" s="34">
        <v>1860</v>
      </c>
      <c r="E16" s="51" t="s">
        <v>14</v>
      </c>
      <c r="F16" s="52"/>
      <c r="G16" s="7"/>
      <c r="I16" s="35"/>
    </row>
    <row r="17" spans="1:10" s="1" customFormat="1" ht="60" customHeight="1" x14ac:dyDescent="0.2">
      <c r="A17" s="30">
        <v>8</v>
      </c>
      <c r="B17" s="30" t="s">
        <v>11</v>
      </c>
      <c r="C17" s="34">
        <v>30</v>
      </c>
      <c r="D17" s="34">
        <v>1860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30</v>
      </c>
      <c r="D18" s="34">
        <v>1860</v>
      </c>
      <c r="E18" s="51" t="s">
        <v>14</v>
      </c>
      <c r="F18" s="52"/>
      <c r="G18" s="7"/>
      <c r="I18" s="35"/>
    </row>
    <row r="19" spans="1:10" s="1" customFormat="1" ht="60" customHeight="1" x14ac:dyDescent="0.2">
      <c r="A19" s="30">
        <v>10</v>
      </c>
      <c r="B19" s="30" t="s">
        <v>11</v>
      </c>
      <c r="C19" s="34">
        <v>30</v>
      </c>
      <c r="D19" s="34">
        <v>1860</v>
      </c>
      <c r="E19" s="51" t="s">
        <v>14</v>
      </c>
      <c r="F19" s="52"/>
      <c r="G19" s="7"/>
      <c r="I19" s="35"/>
    </row>
    <row r="20" spans="1:10" s="1" customFormat="1" ht="60" customHeight="1" x14ac:dyDescent="0.2">
      <c r="A20" s="30">
        <v>11</v>
      </c>
      <c r="B20" s="30" t="s">
        <v>11</v>
      </c>
      <c r="C20" s="34">
        <v>30</v>
      </c>
      <c r="D20" s="34">
        <v>1860</v>
      </c>
      <c r="E20" s="51" t="s">
        <v>14</v>
      </c>
      <c r="F20" s="52"/>
      <c r="G20" s="7"/>
      <c r="I20" s="35"/>
    </row>
    <row r="21" spans="1:10" s="1" customFormat="1" ht="60" customHeight="1" x14ac:dyDescent="0.2">
      <c r="A21" s="30">
        <v>12</v>
      </c>
      <c r="B21" s="30" t="s">
        <v>11</v>
      </c>
      <c r="C21" s="34">
        <v>30</v>
      </c>
      <c r="D21" s="34">
        <v>1860</v>
      </c>
      <c r="E21" s="51" t="s">
        <v>14</v>
      </c>
      <c r="F21" s="52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30</v>
      </c>
      <c r="D22" s="34">
        <v>1860</v>
      </c>
      <c r="E22" s="51" t="s">
        <v>14</v>
      </c>
      <c r="F22" s="52"/>
      <c r="G22" s="7"/>
      <c r="I22" s="35"/>
      <c r="J22" s="32"/>
    </row>
    <row r="23" spans="1:10" s="1" customFormat="1" ht="60" customHeight="1" x14ac:dyDescent="0.2">
      <c r="A23" s="30">
        <v>14</v>
      </c>
      <c r="B23" s="30" t="s">
        <v>11</v>
      </c>
      <c r="C23" s="34">
        <v>30</v>
      </c>
      <c r="D23" s="34">
        <v>1860</v>
      </c>
      <c r="E23" s="51" t="s">
        <v>14</v>
      </c>
      <c r="F23" s="52"/>
      <c r="G23" s="7"/>
      <c r="I23" s="35"/>
    </row>
    <row r="24" spans="1:10" s="1" customFormat="1" ht="60" customHeight="1" x14ac:dyDescent="0.2">
      <c r="A24" s="30">
        <v>15</v>
      </c>
      <c r="B24" s="30" t="s">
        <v>11</v>
      </c>
      <c r="C24" s="34">
        <v>30</v>
      </c>
      <c r="D24" s="34">
        <v>1860</v>
      </c>
      <c r="E24" s="51" t="s">
        <v>14</v>
      </c>
      <c r="F24" s="52"/>
      <c r="G24" s="7"/>
      <c r="I24" s="35"/>
      <c r="J24" s="32"/>
    </row>
    <row r="25" spans="1:10" s="1" customFormat="1" ht="60" customHeight="1" x14ac:dyDescent="0.2">
      <c r="A25" s="30">
        <v>16</v>
      </c>
      <c r="B25" s="30" t="s">
        <v>11</v>
      </c>
      <c r="C25" s="34">
        <v>30</v>
      </c>
      <c r="D25" s="34">
        <v>1860</v>
      </c>
      <c r="E25" s="51" t="s">
        <v>14</v>
      </c>
      <c r="F25" s="52"/>
      <c r="G25" s="7"/>
      <c r="I25" s="35"/>
      <c r="J25" s="32"/>
    </row>
    <row r="26" spans="1:10" s="1" customFormat="1" ht="60" customHeight="1" x14ac:dyDescent="0.2">
      <c r="A26" s="30">
        <v>17</v>
      </c>
      <c r="B26" s="30" t="s">
        <v>11</v>
      </c>
      <c r="C26" s="34">
        <v>30</v>
      </c>
      <c r="D26" s="34">
        <v>1860</v>
      </c>
      <c r="E26" s="51" t="s">
        <v>14</v>
      </c>
      <c r="F26" s="52"/>
      <c r="G26" s="7"/>
      <c r="I26" s="35"/>
      <c r="J26" s="32"/>
    </row>
    <row r="27" spans="1:10" s="1" customFormat="1" ht="60" customHeight="1" x14ac:dyDescent="0.2">
      <c r="A27" s="30">
        <v>18</v>
      </c>
      <c r="B27" s="30" t="s">
        <v>11</v>
      </c>
      <c r="C27" s="34">
        <v>30</v>
      </c>
      <c r="D27" s="34">
        <v>1860</v>
      </c>
      <c r="E27" s="51" t="s">
        <v>14</v>
      </c>
      <c r="F27" s="52"/>
      <c r="G27" s="7"/>
      <c r="I27" s="35"/>
      <c r="J27" s="32"/>
    </row>
    <row r="28" spans="1:10" s="1" customFormat="1" ht="60" customHeight="1" x14ac:dyDescent="0.2">
      <c r="A28" s="30">
        <v>19</v>
      </c>
      <c r="B28" s="30" t="s">
        <v>11</v>
      </c>
      <c r="C28" s="34">
        <v>30</v>
      </c>
      <c r="D28" s="34">
        <v>1860</v>
      </c>
      <c r="E28" s="51" t="s">
        <v>14</v>
      </c>
      <c r="F28" s="52"/>
      <c r="G28" s="7"/>
      <c r="I28" s="35"/>
      <c r="J28" s="32"/>
    </row>
    <row r="29" spans="1:10" s="1" customFormat="1" ht="60" customHeight="1" x14ac:dyDescent="0.2">
      <c r="A29" s="30">
        <v>20</v>
      </c>
      <c r="B29" s="30" t="s">
        <v>11</v>
      </c>
      <c r="C29" s="34">
        <v>70</v>
      </c>
      <c r="D29" s="34">
        <v>4340</v>
      </c>
      <c r="E29" s="51" t="s">
        <v>14</v>
      </c>
      <c r="F29" s="52"/>
      <c r="G29" s="7"/>
      <c r="I29" s="35"/>
      <c r="J29" s="32"/>
    </row>
    <row r="30" spans="1:10" s="1" customFormat="1" ht="60" customHeight="1" x14ac:dyDescent="0.2">
      <c r="A30" s="30">
        <v>21</v>
      </c>
      <c r="B30" s="30" t="s">
        <v>11</v>
      </c>
      <c r="C30" s="34">
        <v>50</v>
      </c>
      <c r="D30" s="34">
        <v>3100</v>
      </c>
      <c r="E30" s="51" t="s">
        <v>14</v>
      </c>
      <c r="F30" s="52"/>
      <c r="G30" s="7"/>
      <c r="I30" s="35"/>
    </row>
    <row r="31" spans="1:10" s="1" customFormat="1" ht="60" customHeight="1" x14ac:dyDescent="0.2">
      <c r="A31" s="30">
        <v>22</v>
      </c>
      <c r="B31" s="30" t="s">
        <v>11</v>
      </c>
      <c r="C31" s="34">
        <v>70</v>
      </c>
      <c r="D31" s="34">
        <v>4340</v>
      </c>
      <c r="E31" s="51" t="s">
        <v>14</v>
      </c>
      <c r="F31" s="52"/>
      <c r="G31" s="7"/>
      <c r="I31" s="35"/>
      <c r="J31" s="32"/>
    </row>
    <row r="32" spans="1:10" s="1" customFormat="1" ht="60" customHeight="1" x14ac:dyDescent="0.2">
      <c r="A32" s="30">
        <v>23</v>
      </c>
      <c r="B32" s="30" t="s">
        <v>11</v>
      </c>
      <c r="C32" s="34">
        <v>40</v>
      </c>
      <c r="D32" s="34">
        <v>2480</v>
      </c>
      <c r="E32" s="51" t="s">
        <v>14</v>
      </c>
      <c r="F32" s="52"/>
      <c r="G32" s="7"/>
      <c r="I32" s="35"/>
      <c r="J32" s="32"/>
    </row>
    <row r="33" spans="1:10" s="1" customFormat="1" ht="60" customHeight="1" x14ac:dyDescent="0.2">
      <c r="A33" s="30">
        <v>24</v>
      </c>
      <c r="B33" s="30" t="s">
        <v>11</v>
      </c>
      <c r="C33" s="34">
        <v>70</v>
      </c>
      <c r="D33" s="34">
        <v>4340</v>
      </c>
      <c r="E33" s="51" t="s">
        <v>14</v>
      </c>
      <c r="F33" s="52"/>
      <c r="G33" s="7"/>
      <c r="I33" s="35"/>
      <c r="J33" s="32"/>
    </row>
    <row r="34" spans="1:10" s="1" customFormat="1" ht="60" customHeight="1" x14ac:dyDescent="0.2">
      <c r="A34" s="30">
        <v>25</v>
      </c>
      <c r="B34" s="30" t="s">
        <v>11</v>
      </c>
      <c r="C34" s="34">
        <v>200</v>
      </c>
      <c r="D34" s="34">
        <v>12400</v>
      </c>
      <c r="E34" s="51" t="s">
        <v>15</v>
      </c>
      <c r="F34" s="52"/>
      <c r="G34" s="7"/>
      <c r="I34" s="35"/>
      <c r="J34" s="32"/>
    </row>
    <row r="35" spans="1:10" s="1" customFormat="1" ht="60" customHeight="1" x14ac:dyDescent="0.2">
      <c r="A35" s="30">
        <v>26</v>
      </c>
      <c r="B35" s="30" t="s">
        <v>11</v>
      </c>
      <c r="C35" s="34">
        <v>660</v>
      </c>
      <c r="D35" s="34">
        <v>40920</v>
      </c>
      <c r="E35" s="51" t="s">
        <v>15</v>
      </c>
      <c r="F35" s="52"/>
      <c r="G35" s="7"/>
      <c r="I35" s="35"/>
      <c r="J35" s="32"/>
    </row>
    <row r="36" spans="1:10" s="1" customFormat="1" ht="60" customHeight="1" x14ac:dyDescent="0.2">
      <c r="A36" s="30">
        <v>27</v>
      </c>
      <c r="B36" s="30" t="s">
        <v>11</v>
      </c>
      <c r="C36" s="34">
        <v>200</v>
      </c>
      <c r="D36" s="34">
        <v>12400</v>
      </c>
      <c r="E36" s="51" t="s">
        <v>15</v>
      </c>
      <c r="F36" s="52"/>
      <c r="G36" s="7"/>
      <c r="I36" s="35"/>
      <c r="J36" s="32"/>
    </row>
    <row r="37" spans="1:10" s="1" customFormat="1" ht="60" customHeight="1" x14ac:dyDescent="0.2">
      <c r="A37" s="30">
        <v>28</v>
      </c>
      <c r="B37" s="30" t="s">
        <v>11</v>
      </c>
      <c r="C37" s="34">
        <v>200</v>
      </c>
      <c r="D37" s="34">
        <v>12400</v>
      </c>
      <c r="E37" s="51" t="s">
        <v>15</v>
      </c>
      <c r="F37" s="52"/>
      <c r="G37" s="7"/>
      <c r="I37" s="35"/>
      <c r="J37" s="32"/>
    </row>
    <row r="38" spans="1:10" s="1" customFormat="1" ht="60" customHeight="1" x14ac:dyDescent="0.2">
      <c r="A38" s="30">
        <v>29</v>
      </c>
      <c r="B38" s="30" t="s">
        <v>11</v>
      </c>
      <c r="C38" s="34">
        <v>600</v>
      </c>
      <c r="D38" s="34">
        <v>37200</v>
      </c>
      <c r="E38" s="51" t="s">
        <v>15</v>
      </c>
      <c r="F38" s="52"/>
      <c r="G38" s="7"/>
      <c r="I38" s="35"/>
      <c r="J38" s="32"/>
    </row>
    <row r="39" spans="1:10" s="1" customFormat="1" ht="60" customHeight="1" x14ac:dyDescent="0.2">
      <c r="A39" s="30">
        <v>30</v>
      </c>
      <c r="B39" s="30" t="s">
        <v>11</v>
      </c>
      <c r="C39" s="34">
        <v>550</v>
      </c>
      <c r="D39" s="34">
        <v>7103</v>
      </c>
      <c r="E39" s="51" t="s">
        <v>15</v>
      </c>
      <c r="F39" s="52"/>
      <c r="G39" s="7"/>
      <c r="I39" s="35"/>
      <c r="J39" s="32"/>
    </row>
    <row r="40" spans="1:10" s="1" customFormat="1" ht="60" customHeight="1" x14ac:dyDescent="0.2">
      <c r="A40" s="30">
        <v>31</v>
      </c>
      <c r="B40" s="30" t="s">
        <v>11</v>
      </c>
      <c r="C40" s="34">
        <v>200</v>
      </c>
      <c r="D40" s="34">
        <v>12400</v>
      </c>
      <c r="E40" s="51" t="s">
        <v>15</v>
      </c>
      <c r="F40" s="52"/>
      <c r="G40" s="7"/>
      <c r="I40" s="35"/>
      <c r="J40" s="32"/>
    </row>
    <row r="41" spans="1:10" x14ac:dyDescent="0.25">
      <c r="B41" s="31" t="s">
        <v>12</v>
      </c>
      <c r="C41" s="32">
        <v>3535</v>
      </c>
      <c r="D41" s="32">
        <v>191701.33000000002</v>
      </c>
      <c r="I41" s="35"/>
    </row>
    <row r="42" spans="1:10" x14ac:dyDescent="0.25">
      <c r="C42" s="32"/>
      <c r="D42" s="32"/>
    </row>
  </sheetData>
  <mergeCells count="34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36:F36"/>
  </mergeCells>
  <pageMargins left="0.70866141732283472" right="0.70866141732283472" top="0.39370078740157483" bottom="0.19685039370078741" header="0.31496062992125984" footer="0.31496062992125984"/>
  <pageSetup paperSize="9" scale="76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="115" zoomScaleNormal="100" zoomScaleSheetLayoutView="115" workbookViewId="0">
      <selection activeCell="J10" sqref="J10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8" max="8" width="11.28515625" customWidth="1"/>
    <col min="9" max="9" width="10.5703125" customWidth="1"/>
    <col min="10" max="10" width="10.28515625" customWidth="1"/>
    <col min="11" max="11" width="1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46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f>33+23</f>
        <v>56</v>
      </c>
      <c r="D4" s="17">
        <v>6</v>
      </c>
      <c r="E4" s="17">
        <v>11</v>
      </c>
      <c r="F4" s="17">
        <v>49</v>
      </c>
      <c r="G4" s="17" t="s">
        <v>5</v>
      </c>
      <c r="H4" s="54">
        <f>C4+'[3]11 2020'!C4+'[3]10 2020'!C4</f>
        <v>317</v>
      </c>
      <c r="I4" s="54">
        <f>D4+'[3]11 2020'!D4+'[3]10 2020'!D4</f>
        <v>9</v>
      </c>
      <c r="J4" s="55">
        <f>E4+'[3]11 2020'!E4+'[3]10 2020'!E4</f>
        <v>55</v>
      </c>
      <c r="K4" s="55">
        <f>F4+'[3]11 2020'!F4+'[3]10 2020'!F4</f>
        <v>288</v>
      </c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f>1736.4+9721</f>
        <v>11457.4</v>
      </c>
      <c r="D5" s="17">
        <v>1370</v>
      </c>
      <c r="E5" s="38">
        <v>3069</v>
      </c>
      <c r="F5" s="38">
        <v>7350.6</v>
      </c>
      <c r="G5" s="17" t="s">
        <v>5</v>
      </c>
      <c r="H5" s="54">
        <f>C5+'[3]11 2020'!C5+'[3]10 2020'!C5</f>
        <v>32283.4</v>
      </c>
      <c r="I5" s="54">
        <f>D5+'[3]11 2020'!D5+'[3]10 2020'!D5</f>
        <v>1990</v>
      </c>
      <c r="J5" s="55">
        <f>E5+'[3]11 2020'!E5+'[3]10 2020'!E5</f>
        <v>10768</v>
      </c>
      <c r="K5" s="55">
        <f>F5+'[3]11 2020'!F5+'[3]10 2020'!F5</f>
        <v>20934.8</v>
      </c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47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51" t="s">
        <v>22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70</v>
      </c>
      <c r="D11" s="34">
        <v>4340</v>
      </c>
      <c r="E11" s="51" t="s">
        <v>14</v>
      </c>
      <c r="F11" s="52"/>
      <c r="G11" s="7"/>
      <c r="I11" s="35"/>
      <c r="J11" s="32"/>
    </row>
    <row r="12" spans="1:15" s="1" customFormat="1" ht="60" customHeight="1" x14ac:dyDescent="0.2">
      <c r="A12" s="30">
        <v>3</v>
      </c>
      <c r="B12" s="30" t="s">
        <v>11</v>
      </c>
      <c r="C12" s="34">
        <v>20</v>
      </c>
      <c r="D12" s="34">
        <v>1240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70</v>
      </c>
      <c r="D13" s="34">
        <v>4340</v>
      </c>
      <c r="E13" s="51" t="s">
        <v>14</v>
      </c>
      <c r="F13" s="52"/>
      <c r="G13" s="7"/>
      <c r="I13" s="35"/>
    </row>
    <row r="14" spans="1:15" s="1" customFormat="1" ht="60" customHeight="1" x14ac:dyDescent="0.2">
      <c r="A14" s="30">
        <v>5</v>
      </c>
      <c r="B14" s="30" t="s">
        <v>11</v>
      </c>
      <c r="C14" s="34">
        <v>28</v>
      </c>
      <c r="D14" s="34">
        <v>1736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28</v>
      </c>
      <c r="D15" s="34">
        <v>1736</v>
      </c>
      <c r="E15" s="51" t="s">
        <v>14</v>
      </c>
      <c r="F15" s="52"/>
      <c r="G15" s="7"/>
      <c r="I15" s="35"/>
      <c r="J15" s="32"/>
    </row>
    <row r="16" spans="1:15" s="1" customFormat="1" ht="60" customHeight="1" x14ac:dyDescent="0.2">
      <c r="A16" s="30">
        <v>7</v>
      </c>
      <c r="B16" s="30" t="s">
        <v>11</v>
      </c>
      <c r="C16" s="34">
        <v>28</v>
      </c>
      <c r="D16" s="34">
        <v>1736</v>
      </c>
      <c r="E16" s="51" t="s">
        <v>14</v>
      </c>
      <c r="F16" s="52"/>
      <c r="G16" s="7"/>
      <c r="I16" s="35"/>
    </row>
    <row r="17" spans="1:10" s="1" customFormat="1" ht="60" customHeight="1" x14ac:dyDescent="0.2">
      <c r="A17" s="30">
        <v>8</v>
      </c>
      <c r="B17" s="30" t="s">
        <v>11</v>
      </c>
      <c r="C17" s="34">
        <v>50</v>
      </c>
      <c r="D17" s="34">
        <v>3100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660</v>
      </c>
      <c r="D18" s="34">
        <v>40920</v>
      </c>
      <c r="E18" s="51" t="s">
        <v>15</v>
      </c>
      <c r="F18" s="52"/>
      <c r="G18" s="7"/>
      <c r="I18" s="35"/>
      <c r="J18" s="32"/>
    </row>
    <row r="19" spans="1:10" s="1" customFormat="1" ht="60" customHeight="1" x14ac:dyDescent="0.2">
      <c r="A19" s="30">
        <v>10</v>
      </c>
      <c r="B19" s="30" t="s">
        <v>11</v>
      </c>
      <c r="C19" s="34">
        <v>200</v>
      </c>
      <c r="D19" s="34">
        <v>12400</v>
      </c>
      <c r="E19" s="51" t="s">
        <v>15</v>
      </c>
      <c r="F19" s="52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1900</v>
      </c>
      <c r="D20" s="34">
        <v>117800</v>
      </c>
      <c r="E20" s="46" t="s">
        <v>23</v>
      </c>
      <c r="F20" s="46"/>
      <c r="G20" s="7"/>
      <c r="I20" s="35"/>
      <c r="J20" s="32"/>
    </row>
    <row r="21" spans="1:10" x14ac:dyDescent="0.25">
      <c r="B21" s="31" t="s">
        <v>12</v>
      </c>
      <c r="C21" s="32">
        <f>SUM(C10:C20)</f>
        <v>3069</v>
      </c>
      <c r="D21" s="32">
        <f>SUM(D10:D20)</f>
        <v>189806.33000000002</v>
      </c>
      <c r="I21" s="35"/>
    </row>
    <row r="22" spans="1:10" x14ac:dyDescent="0.25">
      <c r="C22" s="32">
        <f>C21+'[3]11 2020'!C41+'[3]10 2020'!C23</f>
        <v>10768</v>
      </c>
      <c r="D22" s="32">
        <f>D21+'[3]11 2020'!D41+'[3]10 2020'!D23</f>
        <v>605858.66</v>
      </c>
    </row>
  </sheetData>
  <mergeCells count="14">
    <mergeCell ref="E19:F19"/>
    <mergeCell ref="E20:F20"/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70866141732283472" right="0.70866141732283472" top="0.39370078740157483" bottom="0.19685039370078741" header="0.31496062992125984" footer="0.31496062992125984"/>
  <pageSetup paperSize="9" scale="87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5" zoomScaleNormal="100" zoomScaleSheetLayoutView="115" workbookViewId="0">
      <selection activeCell="A7" sqref="A7:G7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 x14ac:dyDescent="0.3">
      <c r="A1" s="47" t="s">
        <v>26</v>
      </c>
      <c r="B1" s="47"/>
      <c r="C1" s="47"/>
      <c r="D1" s="47"/>
      <c r="E1" s="47"/>
      <c r="F1" s="47"/>
      <c r="G1" s="47"/>
    </row>
    <row r="2" spans="1:10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0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0" s="1" customFormat="1" ht="39" customHeight="1" x14ac:dyDescent="0.25">
      <c r="A4" s="14">
        <v>1</v>
      </c>
      <c r="B4" s="15" t="s">
        <v>4</v>
      </c>
      <c r="C4" s="16">
        <v>279</v>
      </c>
      <c r="D4" s="17">
        <v>0</v>
      </c>
      <c r="E4" s="17">
        <v>28</v>
      </c>
      <c r="F4" s="17">
        <v>270</v>
      </c>
      <c r="G4" s="18" t="s">
        <v>5</v>
      </c>
    </row>
    <row r="5" spans="1:10" s="1" customFormat="1" ht="39" customHeight="1" thickBot="1" x14ac:dyDescent="0.3">
      <c r="A5" s="19">
        <v>2</v>
      </c>
      <c r="B5" s="20" t="s">
        <v>6</v>
      </c>
      <c r="C5" s="36">
        <v>52688</v>
      </c>
      <c r="D5" s="21">
        <v>0</v>
      </c>
      <c r="E5" s="36">
        <v>29872</v>
      </c>
      <c r="F5" s="38">
        <v>11605.2</v>
      </c>
      <c r="G5" s="22" t="s">
        <v>5</v>
      </c>
    </row>
    <row r="6" spans="1:10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0" s="1" customFormat="1" x14ac:dyDescent="0.25">
      <c r="A7" s="48" t="s">
        <v>27</v>
      </c>
      <c r="B7" s="48"/>
      <c r="C7" s="48"/>
      <c r="D7" s="48"/>
      <c r="E7" s="48"/>
      <c r="F7" s="48"/>
      <c r="G7" s="48"/>
    </row>
    <row r="8" spans="1:10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0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0" s="1" customFormat="1" ht="42" customHeight="1" x14ac:dyDescent="0.2">
      <c r="A10" s="30">
        <v>1</v>
      </c>
      <c r="B10" s="30" t="s">
        <v>11</v>
      </c>
      <c r="C10" s="34">
        <v>7</v>
      </c>
      <c r="D10" s="34">
        <v>458.33</v>
      </c>
      <c r="E10" s="51" t="s">
        <v>22</v>
      </c>
      <c r="F10" s="52"/>
      <c r="G10" s="7"/>
      <c r="I10" s="35"/>
    </row>
    <row r="11" spans="1:10" s="1" customFormat="1" ht="42" customHeight="1" x14ac:dyDescent="0.2">
      <c r="A11" s="30">
        <v>2</v>
      </c>
      <c r="B11" s="30" t="s">
        <v>11</v>
      </c>
      <c r="C11" s="34">
        <v>15</v>
      </c>
      <c r="D11" s="34">
        <v>458.33</v>
      </c>
      <c r="E11" s="51" t="s">
        <v>22</v>
      </c>
      <c r="F11" s="52"/>
      <c r="G11" s="7"/>
      <c r="I11" s="35"/>
      <c r="J11" s="32"/>
    </row>
    <row r="12" spans="1:10" s="1" customFormat="1" ht="59.25" customHeight="1" x14ac:dyDescent="0.2">
      <c r="A12" s="30">
        <v>3</v>
      </c>
      <c r="B12" s="30" t="s">
        <v>11</v>
      </c>
      <c r="C12" s="34">
        <v>70</v>
      </c>
      <c r="D12" s="34">
        <v>4340</v>
      </c>
      <c r="E12" s="51" t="s">
        <v>14</v>
      </c>
      <c r="F12" s="52"/>
      <c r="G12" s="7"/>
      <c r="I12" s="35"/>
      <c r="J12" s="32"/>
    </row>
    <row r="13" spans="1:10" s="1" customFormat="1" ht="59.25" customHeight="1" x14ac:dyDescent="0.2">
      <c r="A13" s="30">
        <v>4</v>
      </c>
      <c r="B13" s="30" t="s">
        <v>11</v>
      </c>
      <c r="C13" s="34">
        <v>30</v>
      </c>
      <c r="D13" s="34">
        <v>1860</v>
      </c>
      <c r="E13" s="51" t="s">
        <v>14</v>
      </c>
      <c r="F13" s="52"/>
      <c r="G13" s="7"/>
      <c r="I13" s="35"/>
      <c r="J13" s="32"/>
    </row>
    <row r="14" spans="1:10" s="1" customFormat="1" ht="59.25" customHeight="1" x14ac:dyDescent="0.2">
      <c r="A14" s="30">
        <v>5</v>
      </c>
      <c r="B14" s="30" t="s">
        <v>11</v>
      </c>
      <c r="C14" s="34">
        <v>37</v>
      </c>
      <c r="D14" s="34">
        <v>2294</v>
      </c>
      <c r="E14" s="51" t="s">
        <v>14</v>
      </c>
      <c r="F14" s="52"/>
      <c r="G14" s="7"/>
      <c r="I14" s="35"/>
      <c r="J14" s="32"/>
    </row>
    <row r="15" spans="1:10" s="1" customFormat="1" ht="59.25" customHeight="1" x14ac:dyDescent="0.2">
      <c r="A15" s="30">
        <v>6</v>
      </c>
      <c r="B15" s="30" t="s">
        <v>11</v>
      </c>
      <c r="C15" s="34">
        <v>30</v>
      </c>
      <c r="D15" s="34">
        <v>1860</v>
      </c>
      <c r="E15" s="51" t="s">
        <v>14</v>
      </c>
      <c r="F15" s="52"/>
      <c r="G15" s="7"/>
      <c r="I15" s="35"/>
      <c r="J15" s="32"/>
    </row>
    <row r="16" spans="1:10" s="1" customFormat="1" ht="59.25" customHeight="1" x14ac:dyDescent="0.2">
      <c r="A16" s="30">
        <v>7</v>
      </c>
      <c r="B16" s="30" t="s">
        <v>11</v>
      </c>
      <c r="C16" s="34">
        <v>28</v>
      </c>
      <c r="D16" s="34">
        <v>1736</v>
      </c>
      <c r="E16" s="51" t="s">
        <v>14</v>
      </c>
      <c r="F16" s="52"/>
      <c r="G16" s="7"/>
      <c r="I16" s="35"/>
    </row>
    <row r="17" spans="1:10" s="1" customFormat="1" ht="59.25" customHeight="1" x14ac:dyDescent="0.2">
      <c r="A17" s="30">
        <v>8</v>
      </c>
      <c r="B17" s="30" t="s">
        <v>11</v>
      </c>
      <c r="C17" s="34">
        <v>70</v>
      </c>
      <c r="D17" s="34">
        <v>4340</v>
      </c>
      <c r="E17" s="51" t="s">
        <v>14</v>
      </c>
      <c r="F17" s="52"/>
      <c r="G17" s="7"/>
      <c r="I17" s="35"/>
    </row>
    <row r="18" spans="1:10" s="1" customFormat="1" ht="59.25" customHeight="1" x14ac:dyDescent="0.2">
      <c r="A18" s="30">
        <v>9</v>
      </c>
      <c r="B18" s="30" t="s">
        <v>11</v>
      </c>
      <c r="C18" s="34">
        <v>140</v>
      </c>
      <c r="D18" s="34">
        <v>8680</v>
      </c>
      <c r="E18" s="51" t="s">
        <v>14</v>
      </c>
      <c r="F18" s="52"/>
      <c r="G18" s="7"/>
      <c r="I18" s="35"/>
    </row>
    <row r="19" spans="1:10" s="1" customFormat="1" ht="59.25" customHeight="1" x14ac:dyDescent="0.2">
      <c r="A19" s="30">
        <v>10</v>
      </c>
      <c r="B19" s="30" t="s">
        <v>11</v>
      </c>
      <c r="C19" s="34">
        <v>30</v>
      </c>
      <c r="D19" s="34">
        <v>1860</v>
      </c>
      <c r="E19" s="51" t="s">
        <v>14</v>
      </c>
      <c r="F19" s="52"/>
      <c r="G19" s="7"/>
      <c r="I19" s="35"/>
      <c r="J19" s="32"/>
    </row>
    <row r="20" spans="1:10" s="1" customFormat="1" ht="59.25" customHeight="1" x14ac:dyDescent="0.2">
      <c r="A20" s="30">
        <v>11</v>
      </c>
      <c r="B20" s="30" t="s">
        <v>11</v>
      </c>
      <c r="C20" s="34">
        <v>70</v>
      </c>
      <c r="D20" s="34">
        <v>4340</v>
      </c>
      <c r="E20" s="51" t="s">
        <v>14</v>
      </c>
      <c r="F20" s="52"/>
      <c r="G20" s="7"/>
      <c r="I20" s="35"/>
      <c r="J20" s="32"/>
    </row>
    <row r="21" spans="1:10" s="1" customFormat="1" ht="59.25" customHeight="1" x14ac:dyDescent="0.2">
      <c r="A21" s="30">
        <v>12</v>
      </c>
      <c r="B21" s="30" t="s">
        <v>11</v>
      </c>
      <c r="C21" s="34">
        <v>35</v>
      </c>
      <c r="D21" s="34">
        <v>2170</v>
      </c>
      <c r="E21" s="51" t="s">
        <v>14</v>
      </c>
      <c r="F21" s="52"/>
      <c r="G21" s="7"/>
      <c r="I21" s="35"/>
      <c r="J21" s="32"/>
    </row>
    <row r="22" spans="1:10" s="1" customFormat="1" ht="59.25" customHeight="1" x14ac:dyDescent="0.2">
      <c r="A22" s="30">
        <v>13</v>
      </c>
      <c r="B22" s="30" t="s">
        <v>11</v>
      </c>
      <c r="C22" s="34">
        <v>70</v>
      </c>
      <c r="D22" s="34">
        <v>4340</v>
      </c>
      <c r="E22" s="51" t="s">
        <v>14</v>
      </c>
      <c r="F22" s="52"/>
      <c r="G22" s="7"/>
      <c r="I22" s="35"/>
    </row>
    <row r="23" spans="1:10" s="1" customFormat="1" ht="59.25" customHeight="1" x14ac:dyDescent="0.2">
      <c r="A23" s="30">
        <v>14</v>
      </c>
      <c r="B23" s="30" t="s">
        <v>11</v>
      </c>
      <c r="C23" s="34">
        <v>140</v>
      </c>
      <c r="D23" s="34">
        <v>8680</v>
      </c>
      <c r="E23" s="51" t="s">
        <v>14</v>
      </c>
      <c r="F23" s="52"/>
      <c r="G23" s="7"/>
      <c r="I23" s="35"/>
    </row>
    <row r="24" spans="1:10" s="1" customFormat="1" ht="59.25" customHeight="1" x14ac:dyDescent="0.2">
      <c r="A24" s="30">
        <v>15</v>
      </c>
      <c r="B24" s="30" t="s">
        <v>11</v>
      </c>
      <c r="C24" s="34">
        <v>70</v>
      </c>
      <c r="D24" s="34">
        <v>4340</v>
      </c>
      <c r="E24" s="51" t="s">
        <v>14</v>
      </c>
      <c r="F24" s="52"/>
      <c r="G24" s="7"/>
      <c r="I24" s="35"/>
    </row>
    <row r="25" spans="1:10" ht="59.25" customHeight="1" x14ac:dyDescent="0.25">
      <c r="A25" s="30">
        <v>16</v>
      </c>
      <c r="B25" s="30" t="s">
        <v>11</v>
      </c>
      <c r="C25" s="34">
        <v>70</v>
      </c>
      <c r="D25" s="34">
        <v>4340</v>
      </c>
      <c r="E25" s="51" t="s">
        <v>14</v>
      </c>
      <c r="F25" s="52"/>
      <c r="G25" s="7"/>
      <c r="I25" s="35"/>
    </row>
    <row r="26" spans="1:10" ht="59.25" customHeight="1" x14ac:dyDescent="0.25">
      <c r="A26" s="30">
        <v>17</v>
      </c>
      <c r="B26" s="30" t="s">
        <v>11</v>
      </c>
      <c r="C26" s="34">
        <v>550</v>
      </c>
      <c r="D26" s="34">
        <v>7103</v>
      </c>
      <c r="E26" s="46" t="s">
        <v>15</v>
      </c>
      <c r="F26" s="46"/>
      <c r="G26" s="7"/>
      <c r="I26" s="35"/>
    </row>
    <row r="27" spans="1:10" s="1" customFormat="1" ht="59.25" customHeight="1" x14ac:dyDescent="0.2">
      <c r="A27" s="30">
        <v>18</v>
      </c>
      <c r="B27" s="30" t="s">
        <v>11</v>
      </c>
      <c r="C27" s="34">
        <v>500</v>
      </c>
      <c r="D27" s="34">
        <v>31000</v>
      </c>
      <c r="E27" s="46" t="s">
        <v>15</v>
      </c>
      <c r="F27" s="46"/>
      <c r="G27" s="7"/>
      <c r="I27" s="35"/>
    </row>
    <row r="28" spans="1:10" s="1" customFormat="1" ht="59.25" customHeight="1" x14ac:dyDescent="0.2">
      <c r="A28" s="30">
        <v>19</v>
      </c>
      <c r="B28" s="30" t="s">
        <v>11</v>
      </c>
      <c r="C28" s="34">
        <v>200</v>
      </c>
      <c r="D28" s="34">
        <v>12400</v>
      </c>
      <c r="E28" s="46" t="s">
        <v>15</v>
      </c>
      <c r="F28" s="46"/>
      <c r="G28" s="7"/>
      <c r="I28" s="35"/>
      <c r="J28" s="32"/>
    </row>
    <row r="29" spans="1:10" s="1" customFormat="1" ht="59.25" customHeight="1" x14ac:dyDescent="0.2">
      <c r="A29" s="30">
        <v>20</v>
      </c>
      <c r="B29" s="30" t="s">
        <v>11</v>
      </c>
      <c r="C29" s="34">
        <v>660</v>
      </c>
      <c r="D29" s="34">
        <v>7103</v>
      </c>
      <c r="E29" s="46" t="s">
        <v>15</v>
      </c>
      <c r="F29" s="46"/>
      <c r="G29" s="7"/>
      <c r="I29" s="35"/>
      <c r="J29" s="32"/>
    </row>
    <row r="30" spans="1:10" s="1" customFormat="1" ht="59.25" customHeight="1" x14ac:dyDescent="0.2">
      <c r="A30" s="30">
        <v>21</v>
      </c>
      <c r="B30" s="30" t="s">
        <v>11</v>
      </c>
      <c r="C30" s="34">
        <v>200</v>
      </c>
      <c r="D30" s="34">
        <v>12400</v>
      </c>
      <c r="E30" s="46" t="s">
        <v>15</v>
      </c>
      <c r="F30" s="46"/>
      <c r="G30" s="7"/>
      <c r="I30" s="35"/>
      <c r="J30" s="32"/>
    </row>
    <row r="31" spans="1:10" s="1" customFormat="1" ht="59.25" customHeight="1" x14ac:dyDescent="0.2">
      <c r="A31" s="30">
        <v>22</v>
      </c>
      <c r="B31" s="30" t="s">
        <v>11</v>
      </c>
      <c r="C31" s="34">
        <v>200</v>
      </c>
      <c r="D31" s="34">
        <v>12400</v>
      </c>
      <c r="E31" s="46" t="s">
        <v>15</v>
      </c>
      <c r="F31" s="46"/>
      <c r="G31" s="7"/>
      <c r="I31" s="35"/>
    </row>
    <row r="32" spans="1:10" s="1" customFormat="1" ht="59.25" customHeight="1" x14ac:dyDescent="0.2">
      <c r="A32" s="30">
        <v>23</v>
      </c>
      <c r="B32" s="30" t="s">
        <v>11</v>
      </c>
      <c r="C32" s="34">
        <v>4950</v>
      </c>
      <c r="D32" s="34">
        <v>306900</v>
      </c>
      <c r="E32" s="46" t="s">
        <v>15</v>
      </c>
      <c r="F32" s="46"/>
      <c r="G32" s="7"/>
      <c r="I32" s="35"/>
    </row>
    <row r="33" spans="1:9" s="1" customFormat="1" ht="59.25" customHeight="1" x14ac:dyDescent="0.2">
      <c r="A33" s="30">
        <v>24</v>
      </c>
      <c r="B33" s="30" t="s">
        <v>11</v>
      </c>
      <c r="C33" s="34">
        <v>4950</v>
      </c>
      <c r="D33" s="34">
        <v>306900</v>
      </c>
      <c r="E33" s="46" t="s">
        <v>15</v>
      </c>
      <c r="F33" s="46"/>
      <c r="G33" s="7"/>
      <c r="I33" s="35"/>
    </row>
    <row r="34" spans="1:9" ht="34.5" customHeight="1" x14ac:dyDescent="0.25">
      <c r="A34" s="30">
        <v>25</v>
      </c>
      <c r="B34" s="30" t="s">
        <v>11</v>
      </c>
      <c r="C34" s="34">
        <v>4950</v>
      </c>
      <c r="D34" s="34">
        <v>306900</v>
      </c>
      <c r="E34" s="46" t="s">
        <v>23</v>
      </c>
      <c r="F34" s="46"/>
      <c r="G34" s="7"/>
      <c r="I34" s="35"/>
    </row>
    <row r="35" spans="1:9" ht="34.5" customHeight="1" x14ac:dyDescent="0.25">
      <c r="A35" s="30">
        <v>26</v>
      </c>
      <c r="B35" s="30" t="s">
        <v>11</v>
      </c>
      <c r="C35" s="34">
        <v>4950</v>
      </c>
      <c r="D35" s="34">
        <v>306900</v>
      </c>
      <c r="E35" s="46" t="s">
        <v>23</v>
      </c>
      <c r="F35" s="46"/>
      <c r="G35" s="7"/>
      <c r="I35" s="35"/>
    </row>
    <row r="36" spans="1:9" ht="34.5" customHeight="1" x14ac:dyDescent="0.25">
      <c r="A36" s="30">
        <v>27</v>
      </c>
      <c r="B36" s="30" t="s">
        <v>11</v>
      </c>
      <c r="C36" s="34">
        <v>4950</v>
      </c>
      <c r="D36" s="34">
        <v>306900</v>
      </c>
      <c r="E36" s="46" t="s">
        <v>23</v>
      </c>
      <c r="F36" s="46"/>
      <c r="G36" s="7"/>
      <c r="I36" s="35"/>
    </row>
    <row r="37" spans="1:9" ht="34.5" customHeight="1" x14ac:dyDescent="0.25">
      <c r="A37" s="30">
        <v>28</v>
      </c>
      <c r="B37" s="30" t="s">
        <v>11</v>
      </c>
      <c r="C37" s="34">
        <v>1900</v>
      </c>
      <c r="D37" s="34">
        <v>117800</v>
      </c>
      <c r="E37" s="46" t="s">
        <v>23</v>
      </c>
      <c r="F37" s="46"/>
      <c r="G37" s="7"/>
      <c r="I37" s="35"/>
    </row>
    <row r="38" spans="1:9" x14ac:dyDescent="0.25">
      <c r="B38" s="31" t="s">
        <v>12</v>
      </c>
      <c r="C38" s="32">
        <v>29872</v>
      </c>
      <c r="D38" s="32">
        <v>1790802.6600000001</v>
      </c>
      <c r="I38" s="35"/>
    </row>
  </sheetData>
  <mergeCells count="31">
    <mergeCell ref="E37:F37"/>
    <mergeCell ref="E31:F31"/>
    <mergeCell ref="E32:F32"/>
    <mergeCell ref="E33:F33"/>
    <mergeCell ref="E34:F34"/>
    <mergeCell ref="E35:F35"/>
    <mergeCell ref="E36:F36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115" zoomScaleNormal="100" zoomScaleSheetLayoutView="115" workbookViewId="0">
      <selection activeCell="F28" sqref="F28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thickBot="1" x14ac:dyDescent="0.3">
      <c r="A1" s="53" t="s">
        <v>28</v>
      </c>
      <c r="B1" s="53"/>
      <c r="C1" s="53"/>
      <c r="D1" s="53"/>
      <c r="E1" s="53"/>
      <c r="F1" s="53"/>
      <c r="G1" s="53"/>
    </row>
    <row r="2" spans="1:15" s="1" customFormat="1" x14ac:dyDescent="0.25">
      <c r="A2" s="8"/>
      <c r="B2" s="9"/>
      <c r="C2" s="10" t="s">
        <v>18</v>
      </c>
      <c r="D2" s="10" t="s">
        <v>19</v>
      </c>
      <c r="E2" s="10" t="s">
        <v>20</v>
      </c>
      <c r="F2" s="10" t="s">
        <v>21</v>
      </c>
      <c r="G2" s="11"/>
    </row>
    <row r="3" spans="1:15" s="4" customFormat="1" ht="38.25" x14ac:dyDescent="0.25">
      <c r="A3" s="6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13" t="s">
        <v>17</v>
      </c>
    </row>
    <row r="4" spans="1:15" s="1" customFormat="1" ht="39" customHeight="1" x14ac:dyDescent="0.25">
      <c r="A4" s="14">
        <v>1</v>
      </c>
      <c r="B4" s="15" t="s">
        <v>4</v>
      </c>
      <c r="C4" s="16">
        <v>87</v>
      </c>
      <c r="D4" s="17">
        <v>4</v>
      </c>
      <c r="E4" s="17">
        <v>7</v>
      </c>
      <c r="F4" s="17">
        <v>77</v>
      </c>
      <c r="G4" s="18" t="s">
        <v>5</v>
      </c>
      <c r="H4" s="39"/>
      <c r="I4" s="39"/>
      <c r="J4" s="39"/>
      <c r="K4" s="39"/>
      <c r="O4" s="40"/>
    </row>
    <row r="5" spans="1:15" s="1" customFormat="1" ht="39" customHeight="1" thickBot="1" x14ac:dyDescent="0.3">
      <c r="A5" s="19">
        <v>2</v>
      </c>
      <c r="B5" s="20" t="s">
        <v>6</v>
      </c>
      <c r="C5" s="36">
        <v>15396</v>
      </c>
      <c r="D5" s="21">
        <v>1375</v>
      </c>
      <c r="E5" s="36">
        <v>3040</v>
      </c>
      <c r="F5" s="38">
        <v>11356.6</v>
      </c>
      <c r="G5" s="22" t="s">
        <v>5</v>
      </c>
      <c r="H5" s="39"/>
      <c r="I5" s="39"/>
      <c r="J5" s="39"/>
      <c r="K5" s="41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29</v>
      </c>
      <c r="B7" s="48"/>
      <c r="C7" s="48"/>
      <c r="D7" s="48"/>
      <c r="E7" s="48"/>
      <c r="F7" s="48"/>
      <c r="G7" s="48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120</v>
      </c>
      <c r="D10" s="34">
        <v>7440</v>
      </c>
      <c r="E10" s="51" t="s">
        <v>14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550</v>
      </c>
      <c r="D11" s="34">
        <v>7103</v>
      </c>
      <c r="E11" s="51" t="s">
        <v>15</v>
      </c>
      <c r="F11" s="52"/>
      <c r="G11" s="7"/>
      <c r="I11" s="35"/>
      <c r="J11" s="32"/>
    </row>
    <row r="12" spans="1:15" s="1" customFormat="1" ht="60" customHeight="1" x14ac:dyDescent="0.2">
      <c r="A12" s="30">
        <v>3</v>
      </c>
      <c r="B12" s="30" t="s">
        <v>11</v>
      </c>
      <c r="C12" s="34">
        <v>450</v>
      </c>
      <c r="D12" s="34">
        <v>7103</v>
      </c>
      <c r="E12" s="51" t="s">
        <v>15</v>
      </c>
      <c r="F12" s="52"/>
      <c r="G12" s="7"/>
      <c r="I12" s="35"/>
      <c r="J12" s="32"/>
    </row>
    <row r="13" spans="1:15" s="1" customFormat="1" ht="60" customHeight="1" x14ac:dyDescent="0.2">
      <c r="A13" s="30">
        <v>4</v>
      </c>
      <c r="B13" s="30" t="s">
        <v>11</v>
      </c>
      <c r="C13" s="34">
        <v>660</v>
      </c>
      <c r="D13" s="34">
        <v>7103</v>
      </c>
      <c r="E13" s="51" t="s">
        <v>15</v>
      </c>
      <c r="F13" s="52"/>
      <c r="G13" s="7"/>
      <c r="I13" s="35"/>
      <c r="J13" s="32"/>
    </row>
    <row r="14" spans="1:15" s="1" customFormat="1" ht="60" customHeight="1" x14ac:dyDescent="0.2">
      <c r="A14" s="30">
        <v>5</v>
      </c>
      <c r="B14" s="30" t="s">
        <v>11</v>
      </c>
      <c r="C14" s="34">
        <v>400</v>
      </c>
      <c r="D14" s="34">
        <v>24800</v>
      </c>
      <c r="E14" s="51" t="s">
        <v>15</v>
      </c>
      <c r="F14" s="52"/>
      <c r="G14" s="7"/>
      <c r="I14" s="35"/>
      <c r="J14" s="32"/>
    </row>
    <row r="15" spans="1:15" s="1" customFormat="1" ht="60" customHeight="1" x14ac:dyDescent="0.2">
      <c r="A15" s="30">
        <v>6</v>
      </c>
      <c r="B15" s="30" t="s">
        <v>11</v>
      </c>
      <c r="C15" s="34">
        <v>200</v>
      </c>
      <c r="D15" s="34">
        <v>12400</v>
      </c>
      <c r="E15" s="51" t="s">
        <v>15</v>
      </c>
      <c r="F15" s="52"/>
      <c r="G15" s="7"/>
      <c r="I15" s="35"/>
      <c r="J15" s="32"/>
    </row>
    <row r="16" spans="1:15" s="1" customFormat="1" ht="60" customHeight="1" x14ac:dyDescent="0.2">
      <c r="A16" s="30">
        <v>7</v>
      </c>
      <c r="B16" s="30" t="s">
        <v>11</v>
      </c>
      <c r="C16" s="34">
        <v>660</v>
      </c>
      <c r="D16" s="34">
        <v>40920</v>
      </c>
      <c r="E16" s="51" t="s">
        <v>15</v>
      </c>
      <c r="F16" s="52"/>
      <c r="G16" s="7"/>
      <c r="I16" s="35"/>
    </row>
    <row r="17" spans="2:9" x14ac:dyDescent="0.25">
      <c r="B17" s="31" t="s">
        <v>12</v>
      </c>
      <c r="C17" s="32">
        <v>3040</v>
      </c>
      <c r="D17" s="32">
        <v>106869</v>
      </c>
      <c r="I17" s="35"/>
    </row>
    <row r="18" spans="2:9" x14ac:dyDescent="0.25">
      <c r="C18" s="32"/>
      <c r="D18" s="32"/>
    </row>
  </sheetData>
  <mergeCells count="10">
    <mergeCell ref="E13:F13"/>
    <mergeCell ref="E14:F14"/>
    <mergeCell ref="E15:F15"/>
    <mergeCell ref="E16:F16"/>
    <mergeCell ref="A1:G1"/>
    <mergeCell ref="A7:G7"/>
    <mergeCell ref="E9:F9"/>
    <mergeCell ref="E10:F10"/>
    <mergeCell ref="E11:F11"/>
    <mergeCell ref="E12:F12"/>
  </mergeCell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22" zoomScale="115" zoomScaleNormal="100" zoomScaleSheetLayoutView="115" workbookViewId="0">
      <selection activeCell="E26" sqref="E26:F26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30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v>49</v>
      </c>
      <c r="D4" s="17">
        <v>9</v>
      </c>
      <c r="E4" s="17">
        <v>17</v>
      </c>
      <c r="F4" s="17">
        <v>45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16">
        <v>10470</v>
      </c>
      <c r="D5" s="17">
        <v>3665</v>
      </c>
      <c r="E5" s="16">
        <v>4160</v>
      </c>
      <c r="F5" s="38">
        <v>7272.8</v>
      </c>
      <c r="G5" s="17" t="s">
        <v>5</v>
      </c>
      <c r="H5" s="39"/>
      <c r="I5" s="39"/>
      <c r="J5" s="39"/>
      <c r="K5" s="41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31</v>
      </c>
      <c r="B7" s="48"/>
      <c r="C7" s="48"/>
      <c r="D7" s="48"/>
      <c r="E7" s="48"/>
      <c r="F7" s="48"/>
      <c r="G7" s="48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80</v>
      </c>
      <c r="D10" s="34">
        <v>4960</v>
      </c>
      <c r="E10" s="51" t="s">
        <v>14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140</v>
      </c>
      <c r="D11" s="34">
        <v>8680</v>
      </c>
      <c r="E11" s="51" t="s">
        <v>14</v>
      </c>
      <c r="F11" s="52"/>
      <c r="G11" s="7"/>
      <c r="I11" s="35"/>
    </row>
    <row r="12" spans="1:15" s="1" customFormat="1" ht="60" customHeight="1" x14ac:dyDescent="0.2">
      <c r="A12" s="30">
        <v>3</v>
      </c>
      <c r="B12" s="30" t="s">
        <v>11</v>
      </c>
      <c r="C12" s="34">
        <v>50</v>
      </c>
      <c r="D12" s="34">
        <v>3100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50</v>
      </c>
      <c r="D13" s="34">
        <v>3100</v>
      </c>
      <c r="E13" s="51" t="s">
        <v>14</v>
      </c>
      <c r="F13" s="52"/>
      <c r="G13" s="7"/>
      <c r="I13" s="35"/>
      <c r="J13" s="32"/>
    </row>
    <row r="14" spans="1:15" s="1" customFormat="1" ht="60" customHeight="1" x14ac:dyDescent="0.2">
      <c r="A14" s="30">
        <v>5</v>
      </c>
      <c r="B14" s="30" t="s">
        <v>11</v>
      </c>
      <c r="C14" s="34">
        <v>140</v>
      </c>
      <c r="D14" s="34">
        <v>8680</v>
      </c>
      <c r="E14" s="51" t="s">
        <v>14</v>
      </c>
      <c r="F14" s="52"/>
      <c r="G14" s="7"/>
      <c r="I14" s="35"/>
      <c r="J14" s="32"/>
    </row>
    <row r="15" spans="1:15" s="1" customFormat="1" ht="60" customHeight="1" x14ac:dyDescent="0.2">
      <c r="A15" s="30">
        <v>6</v>
      </c>
      <c r="B15" s="30" t="s">
        <v>11</v>
      </c>
      <c r="C15" s="34">
        <v>50</v>
      </c>
      <c r="D15" s="34">
        <v>3100</v>
      </c>
      <c r="E15" s="51" t="s">
        <v>14</v>
      </c>
      <c r="F15" s="52"/>
      <c r="G15" s="7"/>
      <c r="I15" s="35"/>
      <c r="J15" s="32"/>
    </row>
    <row r="16" spans="1:15" s="1" customFormat="1" ht="60" customHeight="1" x14ac:dyDescent="0.2">
      <c r="A16" s="30">
        <v>7</v>
      </c>
      <c r="B16" s="30" t="s">
        <v>11</v>
      </c>
      <c r="C16" s="34">
        <v>50</v>
      </c>
      <c r="D16" s="34">
        <v>3100</v>
      </c>
      <c r="E16" s="51" t="s">
        <v>14</v>
      </c>
      <c r="F16" s="52"/>
      <c r="G16" s="7"/>
      <c r="I16" s="35"/>
      <c r="J16" s="32"/>
    </row>
    <row r="17" spans="1:10" s="1" customFormat="1" ht="60" customHeight="1" x14ac:dyDescent="0.2">
      <c r="A17" s="30">
        <v>8</v>
      </c>
      <c r="B17" s="30" t="s">
        <v>11</v>
      </c>
      <c r="C17" s="34">
        <v>50</v>
      </c>
      <c r="D17" s="34">
        <v>3100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400</v>
      </c>
      <c r="D18" s="34">
        <v>24800</v>
      </c>
      <c r="E18" s="46" t="s">
        <v>15</v>
      </c>
      <c r="F18" s="46"/>
      <c r="G18" s="7"/>
      <c r="I18" s="35"/>
    </row>
    <row r="19" spans="1:10" s="1" customFormat="1" ht="60" customHeight="1" x14ac:dyDescent="0.2">
      <c r="A19" s="30">
        <v>10</v>
      </c>
      <c r="B19" s="30" t="s">
        <v>11</v>
      </c>
      <c r="C19" s="34">
        <v>450</v>
      </c>
      <c r="D19" s="34">
        <v>27900</v>
      </c>
      <c r="E19" s="46" t="s">
        <v>15</v>
      </c>
      <c r="F19" s="46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450</v>
      </c>
      <c r="D20" s="34">
        <v>27900</v>
      </c>
      <c r="E20" s="46" t="s">
        <v>15</v>
      </c>
      <c r="F20" s="46"/>
      <c r="G20" s="7"/>
      <c r="I20" s="35"/>
      <c r="J20" s="32"/>
    </row>
    <row r="21" spans="1:10" s="1" customFormat="1" ht="60" customHeight="1" x14ac:dyDescent="0.2">
      <c r="A21" s="30">
        <v>12</v>
      </c>
      <c r="B21" s="30" t="s">
        <v>11</v>
      </c>
      <c r="C21" s="34">
        <v>200</v>
      </c>
      <c r="D21" s="34">
        <v>12400</v>
      </c>
      <c r="E21" s="46" t="s">
        <v>15</v>
      </c>
      <c r="F21" s="46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500</v>
      </c>
      <c r="D22" s="34">
        <v>31000</v>
      </c>
      <c r="E22" s="46" t="s">
        <v>15</v>
      </c>
      <c r="F22" s="46"/>
      <c r="G22" s="7"/>
      <c r="I22" s="35"/>
      <c r="J22" s="32"/>
    </row>
    <row r="23" spans="1:10" s="1" customFormat="1" ht="60" customHeight="1" x14ac:dyDescent="0.2">
      <c r="A23" s="30">
        <v>14</v>
      </c>
      <c r="B23" s="30" t="s">
        <v>11</v>
      </c>
      <c r="C23" s="34">
        <v>350</v>
      </c>
      <c r="D23" s="34">
        <v>7103</v>
      </c>
      <c r="E23" s="46" t="s">
        <v>15</v>
      </c>
      <c r="F23" s="46"/>
      <c r="G23" s="7"/>
      <c r="I23" s="35"/>
      <c r="J23" s="32"/>
    </row>
    <row r="24" spans="1:10" s="1" customFormat="1" ht="60" customHeight="1" x14ac:dyDescent="0.2">
      <c r="A24" s="30">
        <v>15</v>
      </c>
      <c r="B24" s="30" t="s">
        <v>11</v>
      </c>
      <c r="C24" s="34">
        <v>200</v>
      </c>
      <c r="D24" s="34">
        <v>12400</v>
      </c>
      <c r="E24" s="46" t="s">
        <v>15</v>
      </c>
      <c r="F24" s="46"/>
      <c r="G24" s="7"/>
      <c r="I24" s="35"/>
    </row>
    <row r="25" spans="1:10" ht="51" customHeight="1" x14ac:dyDescent="0.25">
      <c r="A25" s="30">
        <v>16</v>
      </c>
      <c r="B25" s="30" t="s">
        <v>11</v>
      </c>
      <c r="C25" s="34">
        <v>200</v>
      </c>
      <c r="D25" s="34">
        <v>12400</v>
      </c>
      <c r="E25" s="46" t="s">
        <v>15</v>
      </c>
      <c r="F25" s="46"/>
      <c r="G25" s="7"/>
      <c r="I25" s="35"/>
    </row>
    <row r="26" spans="1:10" ht="51" customHeight="1" x14ac:dyDescent="0.25">
      <c r="A26" s="30">
        <v>17</v>
      </c>
      <c r="B26" s="30" t="s">
        <v>11</v>
      </c>
      <c r="C26" s="34">
        <v>800</v>
      </c>
      <c r="D26" s="34">
        <v>49600</v>
      </c>
      <c r="E26" s="46" t="s">
        <v>23</v>
      </c>
      <c r="F26" s="46"/>
      <c r="G26" s="7"/>
      <c r="I26" s="35"/>
    </row>
    <row r="27" spans="1:10" x14ac:dyDescent="0.25">
      <c r="B27" s="31" t="s">
        <v>12</v>
      </c>
      <c r="C27" s="32">
        <v>4160</v>
      </c>
      <c r="D27" s="32">
        <v>243323</v>
      </c>
      <c r="I27" s="35"/>
    </row>
    <row r="28" spans="1:10" x14ac:dyDescent="0.25">
      <c r="C28" s="32"/>
      <c r="D28" s="32"/>
    </row>
  </sheetData>
  <mergeCells count="20">
    <mergeCell ref="E25:F25"/>
    <mergeCell ref="E26:F26"/>
    <mergeCell ref="E19:F19"/>
    <mergeCell ref="E20:F20"/>
    <mergeCell ref="E21:F21"/>
    <mergeCell ref="E22:F22"/>
    <mergeCell ref="E23:F23"/>
    <mergeCell ref="E24:F24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topLeftCell="A31" zoomScale="115" zoomScaleNormal="100" zoomScaleSheetLayoutView="115" workbookViewId="0">
      <selection activeCell="B10" sqref="B10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32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v>96</v>
      </c>
      <c r="D4" s="17">
        <v>1</v>
      </c>
      <c r="E4" s="17">
        <v>28</v>
      </c>
      <c r="F4" s="17">
        <v>90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v>7953.4</v>
      </c>
      <c r="D5" s="17">
        <v>350</v>
      </c>
      <c r="E5" s="38">
        <v>4116.3999999999996</v>
      </c>
      <c r="F5" s="38">
        <v>7582</v>
      </c>
      <c r="G5" s="17" t="s">
        <v>5</v>
      </c>
      <c r="H5" s="41"/>
      <c r="I5" s="39"/>
      <c r="J5" s="39"/>
      <c r="K5" s="41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33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5</v>
      </c>
      <c r="D10" s="34">
        <v>458.33</v>
      </c>
      <c r="E10" s="51" t="s">
        <v>22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70</v>
      </c>
      <c r="D11" s="34">
        <v>4340</v>
      </c>
      <c r="E11" s="51" t="s">
        <v>14</v>
      </c>
      <c r="F11" s="52"/>
      <c r="G11" s="7"/>
      <c r="I11" s="35"/>
    </row>
    <row r="12" spans="1:15" s="1" customFormat="1" ht="60" customHeight="1" x14ac:dyDescent="0.2">
      <c r="A12" s="30">
        <v>3</v>
      </c>
      <c r="B12" s="30" t="s">
        <v>11</v>
      </c>
      <c r="C12" s="34">
        <v>50</v>
      </c>
      <c r="D12" s="34">
        <v>3100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36</v>
      </c>
      <c r="D13" s="34">
        <v>2232</v>
      </c>
      <c r="E13" s="51" t="s">
        <v>14</v>
      </c>
      <c r="F13" s="52"/>
      <c r="G13" s="7"/>
      <c r="I13" s="35"/>
      <c r="J13" s="32"/>
    </row>
    <row r="14" spans="1:15" s="1" customFormat="1" ht="60" customHeight="1" x14ac:dyDescent="0.2">
      <c r="A14" s="30">
        <v>5</v>
      </c>
      <c r="B14" s="30" t="s">
        <v>11</v>
      </c>
      <c r="C14" s="34">
        <v>20.6</v>
      </c>
      <c r="D14" s="34">
        <v>1277.2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20.6</v>
      </c>
      <c r="D15" s="34">
        <v>1277.2</v>
      </c>
      <c r="E15" s="51" t="s">
        <v>14</v>
      </c>
      <c r="F15" s="52"/>
      <c r="G15" s="7"/>
      <c r="I15" s="35"/>
    </row>
    <row r="16" spans="1:15" s="1" customFormat="1" ht="60" customHeight="1" x14ac:dyDescent="0.2">
      <c r="A16" s="30">
        <v>7</v>
      </c>
      <c r="B16" s="30" t="s">
        <v>11</v>
      </c>
      <c r="C16" s="34">
        <v>20.6</v>
      </c>
      <c r="D16" s="34">
        <v>1277.2</v>
      </c>
      <c r="E16" s="51" t="s">
        <v>14</v>
      </c>
      <c r="F16" s="52"/>
      <c r="G16" s="7"/>
      <c r="I16" s="35"/>
    </row>
    <row r="17" spans="1:10" s="1" customFormat="1" ht="60" customHeight="1" x14ac:dyDescent="0.2">
      <c r="A17" s="30">
        <v>8</v>
      </c>
      <c r="B17" s="30" t="s">
        <v>11</v>
      </c>
      <c r="C17" s="34">
        <v>20.6</v>
      </c>
      <c r="D17" s="34">
        <v>1277.2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20.6</v>
      </c>
      <c r="D18" s="34">
        <v>1277.2</v>
      </c>
      <c r="E18" s="51" t="s">
        <v>14</v>
      </c>
      <c r="F18" s="52"/>
      <c r="G18" s="7"/>
      <c r="I18" s="35"/>
      <c r="J18" s="32"/>
    </row>
    <row r="19" spans="1:10" s="1" customFormat="1" ht="60" customHeight="1" x14ac:dyDescent="0.2">
      <c r="A19" s="30">
        <v>10</v>
      </c>
      <c r="B19" s="30" t="s">
        <v>11</v>
      </c>
      <c r="C19" s="34">
        <v>20.6</v>
      </c>
      <c r="D19" s="34">
        <v>1277.2</v>
      </c>
      <c r="E19" s="51" t="s">
        <v>14</v>
      </c>
      <c r="F19" s="52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20.6</v>
      </c>
      <c r="D20" s="34">
        <v>1277.2</v>
      </c>
      <c r="E20" s="51" t="s">
        <v>14</v>
      </c>
      <c r="F20" s="52"/>
      <c r="G20" s="7"/>
      <c r="I20" s="35"/>
      <c r="J20" s="32"/>
    </row>
    <row r="21" spans="1:10" s="1" customFormat="1" ht="60" customHeight="1" x14ac:dyDescent="0.2">
      <c r="A21" s="30">
        <v>12</v>
      </c>
      <c r="B21" s="30" t="s">
        <v>11</v>
      </c>
      <c r="C21" s="34">
        <v>20.6</v>
      </c>
      <c r="D21" s="34">
        <v>1277.2</v>
      </c>
      <c r="E21" s="51" t="s">
        <v>14</v>
      </c>
      <c r="F21" s="52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20.6</v>
      </c>
      <c r="D22" s="34">
        <v>1277.2</v>
      </c>
      <c r="E22" s="51" t="s">
        <v>14</v>
      </c>
      <c r="F22" s="52"/>
      <c r="G22" s="7"/>
      <c r="I22" s="35"/>
    </row>
    <row r="23" spans="1:10" s="1" customFormat="1" ht="60" customHeight="1" x14ac:dyDescent="0.2">
      <c r="A23" s="30">
        <v>14</v>
      </c>
      <c r="B23" s="30" t="s">
        <v>11</v>
      </c>
      <c r="C23" s="34">
        <v>70</v>
      </c>
      <c r="D23" s="34">
        <v>4340</v>
      </c>
      <c r="E23" s="51" t="s">
        <v>14</v>
      </c>
      <c r="F23" s="52"/>
      <c r="G23" s="7"/>
      <c r="I23" s="35"/>
      <c r="J23" s="32"/>
    </row>
    <row r="24" spans="1:10" s="1" customFormat="1" ht="60" customHeight="1" x14ac:dyDescent="0.2">
      <c r="A24" s="30">
        <v>15</v>
      </c>
      <c r="B24" s="30" t="s">
        <v>11</v>
      </c>
      <c r="C24" s="34">
        <v>50</v>
      </c>
      <c r="D24" s="34">
        <v>3100</v>
      </c>
      <c r="E24" s="51" t="s">
        <v>14</v>
      </c>
      <c r="F24" s="52"/>
      <c r="G24" s="7"/>
      <c r="I24" s="35"/>
      <c r="J24" s="32"/>
    </row>
    <row r="25" spans="1:10" s="1" customFormat="1" ht="60" customHeight="1" x14ac:dyDescent="0.2">
      <c r="A25" s="30">
        <v>16</v>
      </c>
      <c r="B25" s="30" t="s">
        <v>11</v>
      </c>
      <c r="C25" s="34">
        <v>70</v>
      </c>
      <c r="D25" s="34">
        <v>4340</v>
      </c>
      <c r="E25" s="51" t="s">
        <v>14</v>
      </c>
      <c r="F25" s="52"/>
      <c r="G25" s="7"/>
      <c r="I25" s="35"/>
      <c r="J25" s="32"/>
    </row>
    <row r="26" spans="1:10" s="1" customFormat="1" ht="60" customHeight="1" x14ac:dyDescent="0.2">
      <c r="A26" s="30">
        <v>17</v>
      </c>
      <c r="B26" s="30" t="s">
        <v>11</v>
      </c>
      <c r="C26" s="34">
        <v>40</v>
      </c>
      <c r="D26" s="34">
        <v>2480</v>
      </c>
      <c r="E26" s="51" t="s">
        <v>14</v>
      </c>
      <c r="F26" s="52"/>
      <c r="G26" s="7"/>
      <c r="I26" s="35"/>
      <c r="J26" s="32"/>
    </row>
    <row r="27" spans="1:10" s="1" customFormat="1" ht="60" customHeight="1" x14ac:dyDescent="0.2">
      <c r="A27" s="30">
        <v>18</v>
      </c>
      <c r="B27" s="30" t="s">
        <v>11</v>
      </c>
      <c r="C27" s="34">
        <v>350</v>
      </c>
      <c r="D27" s="34">
        <v>7103</v>
      </c>
      <c r="E27" s="46" t="s">
        <v>15</v>
      </c>
      <c r="F27" s="46"/>
      <c r="G27" s="7"/>
      <c r="I27" s="35"/>
      <c r="J27" s="32"/>
    </row>
    <row r="28" spans="1:10" s="1" customFormat="1" ht="60" customHeight="1" x14ac:dyDescent="0.2">
      <c r="A28" s="30">
        <v>19</v>
      </c>
      <c r="B28" s="30" t="s">
        <v>11</v>
      </c>
      <c r="C28" s="34">
        <v>200</v>
      </c>
      <c r="D28" s="34">
        <v>12400</v>
      </c>
      <c r="E28" s="46" t="s">
        <v>15</v>
      </c>
      <c r="F28" s="46"/>
      <c r="G28" s="7"/>
      <c r="I28" s="35"/>
    </row>
    <row r="29" spans="1:10" ht="51" customHeight="1" x14ac:dyDescent="0.25">
      <c r="A29" s="30">
        <v>20</v>
      </c>
      <c r="B29" s="30" t="s">
        <v>11</v>
      </c>
      <c r="C29" s="34">
        <v>200</v>
      </c>
      <c r="D29" s="34">
        <v>12400</v>
      </c>
      <c r="E29" s="46" t="s">
        <v>15</v>
      </c>
      <c r="F29" s="46"/>
      <c r="G29" s="7"/>
      <c r="I29" s="35"/>
    </row>
    <row r="30" spans="1:10" ht="51" customHeight="1" x14ac:dyDescent="0.25">
      <c r="A30" s="30">
        <v>21</v>
      </c>
      <c r="B30" s="30" t="s">
        <v>11</v>
      </c>
      <c r="C30" s="34">
        <v>660</v>
      </c>
      <c r="D30" s="34">
        <v>7103</v>
      </c>
      <c r="E30" s="46" t="s">
        <v>15</v>
      </c>
      <c r="F30" s="46"/>
      <c r="G30" s="7"/>
      <c r="I30" s="35"/>
    </row>
    <row r="31" spans="1:10" s="1" customFormat="1" ht="60" customHeight="1" x14ac:dyDescent="0.2">
      <c r="A31" s="30">
        <v>22</v>
      </c>
      <c r="B31" s="30" t="s">
        <v>11</v>
      </c>
      <c r="C31" s="34">
        <v>500</v>
      </c>
      <c r="D31" s="34">
        <v>31000</v>
      </c>
      <c r="E31" s="46" t="s">
        <v>15</v>
      </c>
      <c r="F31" s="46"/>
      <c r="G31" s="7"/>
      <c r="I31" s="35"/>
    </row>
    <row r="32" spans="1:10" s="1" customFormat="1" ht="60" customHeight="1" x14ac:dyDescent="0.2">
      <c r="A32" s="30">
        <v>23</v>
      </c>
      <c r="B32" s="30" t="s">
        <v>11</v>
      </c>
      <c r="C32" s="34">
        <v>180</v>
      </c>
      <c r="D32" s="34">
        <v>11160</v>
      </c>
      <c r="E32" s="46" t="s">
        <v>15</v>
      </c>
      <c r="F32" s="46"/>
      <c r="G32" s="7"/>
      <c r="I32" s="35"/>
    </row>
    <row r="33" spans="1:10" s="1" customFormat="1" ht="60" customHeight="1" x14ac:dyDescent="0.2">
      <c r="A33" s="30">
        <v>24</v>
      </c>
      <c r="B33" s="30" t="s">
        <v>11</v>
      </c>
      <c r="C33" s="34">
        <v>400</v>
      </c>
      <c r="D33" s="34">
        <v>24800</v>
      </c>
      <c r="E33" s="46" t="s">
        <v>15</v>
      </c>
      <c r="F33" s="46"/>
      <c r="G33" s="7"/>
      <c r="I33" s="35"/>
    </row>
    <row r="34" spans="1:10" s="1" customFormat="1" ht="60" customHeight="1" x14ac:dyDescent="0.2">
      <c r="A34" s="30">
        <v>25</v>
      </c>
      <c r="B34" s="30" t="s">
        <v>11</v>
      </c>
      <c r="C34" s="34">
        <v>350</v>
      </c>
      <c r="D34" s="34">
        <v>7103</v>
      </c>
      <c r="E34" s="46" t="s">
        <v>15</v>
      </c>
      <c r="F34" s="46"/>
      <c r="G34" s="7"/>
      <c r="I34" s="35"/>
      <c r="J34" s="32"/>
    </row>
    <row r="35" spans="1:10" s="1" customFormat="1" ht="60" customHeight="1" x14ac:dyDescent="0.2">
      <c r="A35" s="30">
        <v>26</v>
      </c>
      <c r="B35" s="30" t="s">
        <v>11</v>
      </c>
      <c r="C35" s="34">
        <v>200</v>
      </c>
      <c r="D35" s="34">
        <v>12400</v>
      </c>
      <c r="E35" s="46" t="s">
        <v>15</v>
      </c>
      <c r="F35" s="46"/>
      <c r="G35" s="7"/>
      <c r="I35" s="35"/>
      <c r="J35" s="32"/>
    </row>
    <row r="36" spans="1:10" s="1" customFormat="1" ht="60" customHeight="1" x14ac:dyDescent="0.2">
      <c r="A36" s="30">
        <v>27</v>
      </c>
      <c r="B36" s="30" t="s">
        <v>11</v>
      </c>
      <c r="C36" s="34">
        <v>300</v>
      </c>
      <c r="D36" s="34">
        <v>18600</v>
      </c>
      <c r="E36" s="46" t="s">
        <v>15</v>
      </c>
      <c r="F36" s="46"/>
      <c r="G36" s="7"/>
      <c r="I36" s="35"/>
      <c r="J36" s="32"/>
    </row>
    <row r="37" spans="1:10" s="1" customFormat="1" ht="60" customHeight="1" x14ac:dyDescent="0.2">
      <c r="A37" s="30">
        <v>28</v>
      </c>
      <c r="B37" s="30" t="s">
        <v>11</v>
      </c>
      <c r="C37" s="34">
        <v>200</v>
      </c>
      <c r="D37" s="34">
        <v>12400</v>
      </c>
      <c r="E37" s="46" t="s">
        <v>15</v>
      </c>
      <c r="F37" s="46"/>
      <c r="G37" s="7"/>
      <c r="I37" s="35"/>
      <c r="J37" s="32"/>
    </row>
    <row r="38" spans="1:10" x14ac:dyDescent="0.25">
      <c r="B38" s="31" t="s">
        <v>12</v>
      </c>
      <c r="C38" s="32">
        <v>4116.3999999999996</v>
      </c>
      <c r="D38" s="32">
        <v>192354.13</v>
      </c>
      <c r="I38" s="35"/>
    </row>
    <row r="39" spans="1:10" x14ac:dyDescent="0.25">
      <c r="C39" s="32"/>
      <c r="D39" s="32"/>
    </row>
  </sheetData>
  <mergeCells count="31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1:F31"/>
    <mergeCell ref="E32:F32"/>
    <mergeCell ref="E33:F33"/>
    <mergeCell ref="E34:F34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="115" zoomScaleNormal="100" zoomScaleSheetLayoutView="115" workbookViewId="0">
      <selection activeCell="N8" sqref="N8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34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v>116</v>
      </c>
      <c r="D4" s="17">
        <v>5</v>
      </c>
      <c r="E4" s="17">
        <v>28</v>
      </c>
      <c r="F4" s="17">
        <v>99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v>14331</v>
      </c>
      <c r="D5" s="17">
        <v>1790</v>
      </c>
      <c r="E5" s="38">
        <v>7530</v>
      </c>
      <c r="F5" s="38">
        <v>7408</v>
      </c>
      <c r="G5" s="17" t="s">
        <v>5</v>
      </c>
      <c r="H5" s="41"/>
      <c r="I5" s="39"/>
      <c r="J5" s="39"/>
      <c r="K5" s="41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35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50</v>
      </c>
      <c r="D10" s="34">
        <v>3100</v>
      </c>
      <c r="E10" s="51" t="s">
        <v>14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28</v>
      </c>
      <c r="D11" s="34">
        <v>1736</v>
      </c>
      <c r="E11" s="51" t="s">
        <v>14</v>
      </c>
      <c r="F11" s="52"/>
      <c r="G11" s="7"/>
      <c r="I11" s="35"/>
    </row>
    <row r="12" spans="1:15" s="1" customFormat="1" ht="60" customHeight="1" x14ac:dyDescent="0.2">
      <c r="A12" s="30">
        <v>3</v>
      </c>
      <c r="B12" s="30" t="s">
        <v>11</v>
      </c>
      <c r="C12" s="34">
        <v>28</v>
      </c>
      <c r="D12" s="34">
        <v>1736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28</v>
      </c>
      <c r="D13" s="34">
        <v>1736</v>
      </c>
      <c r="E13" s="51" t="s">
        <v>14</v>
      </c>
      <c r="F13" s="52"/>
      <c r="G13" s="7"/>
      <c r="I13" s="35"/>
      <c r="J13" s="32"/>
    </row>
    <row r="14" spans="1:15" s="1" customFormat="1" ht="60" customHeight="1" x14ac:dyDescent="0.2">
      <c r="A14" s="30">
        <v>5</v>
      </c>
      <c r="B14" s="30" t="s">
        <v>11</v>
      </c>
      <c r="C14" s="34">
        <v>30</v>
      </c>
      <c r="D14" s="34">
        <v>1860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50</v>
      </c>
      <c r="D15" s="34">
        <v>3100</v>
      </c>
      <c r="E15" s="51" t="s">
        <v>14</v>
      </c>
      <c r="F15" s="52"/>
      <c r="G15" s="7"/>
      <c r="I15" s="35"/>
    </row>
    <row r="16" spans="1:15" s="1" customFormat="1" ht="60" customHeight="1" x14ac:dyDescent="0.2">
      <c r="A16" s="30">
        <v>7</v>
      </c>
      <c r="B16" s="30" t="s">
        <v>11</v>
      </c>
      <c r="C16" s="34">
        <v>50</v>
      </c>
      <c r="D16" s="34">
        <v>3100</v>
      </c>
      <c r="E16" s="51" t="s">
        <v>14</v>
      </c>
      <c r="F16" s="52"/>
      <c r="G16" s="7"/>
      <c r="I16" s="35"/>
    </row>
    <row r="17" spans="1:10" s="1" customFormat="1" ht="60" customHeight="1" x14ac:dyDescent="0.2">
      <c r="A17" s="30">
        <v>8</v>
      </c>
      <c r="B17" s="30" t="s">
        <v>11</v>
      </c>
      <c r="C17" s="34">
        <v>40</v>
      </c>
      <c r="D17" s="34">
        <v>2480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70</v>
      </c>
      <c r="D18" s="34">
        <v>4340</v>
      </c>
      <c r="E18" s="51" t="s">
        <v>14</v>
      </c>
      <c r="F18" s="52"/>
      <c r="G18" s="7"/>
      <c r="I18" s="35"/>
      <c r="J18" s="32"/>
    </row>
    <row r="19" spans="1:10" s="1" customFormat="1" ht="60" customHeight="1" x14ac:dyDescent="0.2">
      <c r="A19" s="30">
        <v>10</v>
      </c>
      <c r="B19" s="30" t="s">
        <v>11</v>
      </c>
      <c r="C19" s="34">
        <v>28</v>
      </c>
      <c r="D19" s="34">
        <v>1736</v>
      </c>
      <c r="E19" s="51" t="s">
        <v>14</v>
      </c>
      <c r="F19" s="52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28</v>
      </c>
      <c r="D20" s="34">
        <v>1736</v>
      </c>
      <c r="E20" s="51" t="s">
        <v>14</v>
      </c>
      <c r="F20" s="52"/>
      <c r="G20" s="7"/>
      <c r="I20" s="35"/>
      <c r="J20" s="32"/>
    </row>
    <row r="21" spans="1:10" s="1" customFormat="1" ht="60" customHeight="1" x14ac:dyDescent="0.2">
      <c r="A21" s="30">
        <v>12</v>
      </c>
      <c r="B21" s="30" t="s">
        <v>11</v>
      </c>
      <c r="C21" s="34">
        <v>28</v>
      </c>
      <c r="D21" s="34">
        <v>1736</v>
      </c>
      <c r="E21" s="51" t="s">
        <v>14</v>
      </c>
      <c r="F21" s="52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25</v>
      </c>
      <c r="D22" s="34">
        <v>1550</v>
      </c>
      <c r="E22" s="51" t="s">
        <v>14</v>
      </c>
      <c r="F22" s="52"/>
      <c r="G22" s="7"/>
      <c r="I22" s="35"/>
    </row>
    <row r="23" spans="1:10" s="1" customFormat="1" ht="60" customHeight="1" x14ac:dyDescent="0.2">
      <c r="A23" s="30">
        <v>14</v>
      </c>
      <c r="B23" s="30" t="s">
        <v>11</v>
      </c>
      <c r="C23" s="34">
        <v>70</v>
      </c>
      <c r="D23" s="34">
        <v>4340</v>
      </c>
      <c r="E23" s="51" t="s">
        <v>14</v>
      </c>
      <c r="F23" s="52"/>
      <c r="G23" s="7"/>
      <c r="I23" s="35"/>
      <c r="J23" s="32"/>
    </row>
    <row r="24" spans="1:10" s="1" customFormat="1" ht="60" customHeight="1" x14ac:dyDescent="0.2">
      <c r="A24" s="30">
        <v>15</v>
      </c>
      <c r="B24" s="30" t="s">
        <v>11</v>
      </c>
      <c r="C24" s="34">
        <v>22</v>
      </c>
      <c r="D24" s="34">
        <v>1364</v>
      </c>
      <c r="E24" s="51" t="s">
        <v>14</v>
      </c>
      <c r="F24" s="52"/>
      <c r="G24" s="7"/>
      <c r="I24" s="35"/>
      <c r="J24" s="32"/>
    </row>
    <row r="25" spans="1:10" s="1" customFormat="1" ht="60" customHeight="1" x14ac:dyDescent="0.2">
      <c r="A25" s="30">
        <v>16</v>
      </c>
      <c r="B25" s="30" t="s">
        <v>11</v>
      </c>
      <c r="C25" s="34">
        <v>75</v>
      </c>
      <c r="D25" s="34">
        <v>4650</v>
      </c>
      <c r="E25" s="51" t="s">
        <v>14</v>
      </c>
      <c r="F25" s="52"/>
      <c r="G25" s="7"/>
      <c r="I25" s="35"/>
      <c r="J25" s="32"/>
    </row>
    <row r="26" spans="1:10" s="1" customFormat="1" ht="60" customHeight="1" x14ac:dyDescent="0.2">
      <c r="A26" s="30">
        <v>17</v>
      </c>
      <c r="B26" s="30" t="s">
        <v>11</v>
      </c>
      <c r="C26" s="34">
        <v>550</v>
      </c>
      <c r="D26" s="34">
        <v>7103</v>
      </c>
      <c r="E26" s="51" t="s">
        <v>15</v>
      </c>
      <c r="F26" s="52"/>
      <c r="G26" s="7"/>
      <c r="I26" s="35"/>
      <c r="J26" s="32"/>
    </row>
    <row r="27" spans="1:10" s="1" customFormat="1" ht="60" customHeight="1" x14ac:dyDescent="0.2">
      <c r="A27" s="30">
        <v>18</v>
      </c>
      <c r="B27" s="30" t="s">
        <v>11</v>
      </c>
      <c r="C27" s="34">
        <v>450</v>
      </c>
      <c r="D27" s="34">
        <v>27900</v>
      </c>
      <c r="E27" s="51" t="s">
        <v>15</v>
      </c>
      <c r="F27" s="52"/>
      <c r="G27" s="7"/>
      <c r="I27" s="35"/>
      <c r="J27" s="32"/>
    </row>
    <row r="28" spans="1:10" s="1" customFormat="1" ht="60" customHeight="1" x14ac:dyDescent="0.2">
      <c r="A28" s="30">
        <v>19</v>
      </c>
      <c r="B28" s="30" t="s">
        <v>11</v>
      </c>
      <c r="C28" s="34">
        <v>660</v>
      </c>
      <c r="D28" s="34">
        <v>40920</v>
      </c>
      <c r="E28" s="51" t="s">
        <v>15</v>
      </c>
      <c r="F28" s="52"/>
      <c r="G28" s="7"/>
      <c r="I28" s="35"/>
    </row>
    <row r="29" spans="1:10" ht="51" customHeight="1" x14ac:dyDescent="0.25">
      <c r="A29" s="30">
        <v>20</v>
      </c>
      <c r="B29" s="30" t="s">
        <v>11</v>
      </c>
      <c r="C29" s="34">
        <v>350</v>
      </c>
      <c r="D29" s="34">
        <v>7103</v>
      </c>
      <c r="E29" s="51" t="s">
        <v>15</v>
      </c>
      <c r="F29" s="52"/>
      <c r="G29" s="7"/>
      <c r="I29" s="35"/>
    </row>
    <row r="30" spans="1:10" ht="51" customHeight="1" x14ac:dyDescent="0.25">
      <c r="A30" s="30">
        <v>21</v>
      </c>
      <c r="B30" s="30" t="s">
        <v>11</v>
      </c>
      <c r="C30" s="34">
        <v>660</v>
      </c>
      <c r="D30" s="34">
        <v>7103</v>
      </c>
      <c r="E30" s="51" t="s">
        <v>15</v>
      </c>
      <c r="F30" s="52"/>
      <c r="G30" s="7"/>
      <c r="I30" s="35"/>
    </row>
    <row r="31" spans="1:10" s="1" customFormat="1" ht="60" customHeight="1" x14ac:dyDescent="0.2">
      <c r="A31" s="30">
        <v>22</v>
      </c>
      <c r="B31" s="30" t="s">
        <v>11</v>
      </c>
      <c r="C31" s="34">
        <v>660</v>
      </c>
      <c r="D31" s="34">
        <v>40920</v>
      </c>
      <c r="E31" s="51" t="s">
        <v>15</v>
      </c>
      <c r="F31" s="52"/>
      <c r="G31" s="7"/>
      <c r="I31" s="35"/>
    </row>
    <row r="32" spans="1:10" s="1" customFormat="1" ht="60" customHeight="1" x14ac:dyDescent="0.2">
      <c r="A32" s="30">
        <v>23</v>
      </c>
      <c r="B32" s="30" t="s">
        <v>11</v>
      </c>
      <c r="C32" s="34">
        <v>200</v>
      </c>
      <c r="D32" s="34">
        <v>12400</v>
      </c>
      <c r="E32" s="51" t="s">
        <v>15</v>
      </c>
      <c r="F32" s="52"/>
      <c r="G32" s="7"/>
      <c r="I32" s="35"/>
    </row>
    <row r="33" spans="1:10" s="1" customFormat="1" ht="60" customHeight="1" x14ac:dyDescent="0.2">
      <c r="A33" s="30">
        <v>24</v>
      </c>
      <c r="B33" s="30" t="s">
        <v>11</v>
      </c>
      <c r="C33" s="34">
        <v>450</v>
      </c>
      <c r="D33" s="34">
        <v>27900</v>
      </c>
      <c r="E33" s="51" t="s">
        <v>15</v>
      </c>
      <c r="F33" s="52"/>
      <c r="G33" s="7"/>
      <c r="I33" s="35"/>
    </row>
    <row r="34" spans="1:10" s="1" customFormat="1" ht="60" customHeight="1" x14ac:dyDescent="0.2">
      <c r="A34" s="30">
        <v>25</v>
      </c>
      <c r="B34" s="30" t="s">
        <v>11</v>
      </c>
      <c r="C34" s="34">
        <v>400</v>
      </c>
      <c r="D34" s="34">
        <v>24800</v>
      </c>
      <c r="E34" s="51" t="s">
        <v>15</v>
      </c>
      <c r="F34" s="52"/>
      <c r="G34" s="7"/>
      <c r="I34" s="35"/>
      <c r="J34" s="32"/>
    </row>
    <row r="35" spans="1:10" s="1" customFormat="1" ht="60" customHeight="1" x14ac:dyDescent="0.2">
      <c r="A35" s="30">
        <v>26</v>
      </c>
      <c r="B35" s="30" t="s">
        <v>11</v>
      </c>
      <c r="C35" s="34">
        <v>200</v>
      </c>
      <c r="D35" s="34">
        <v>12400</v>
      </c>
      <c r="E35" s="51" t="s">
        <v>15</v>
      </c>
      <c r="F35" s="52"/>
      <c r="G35" s="7"/>
      <c r="I35" s="35"/>
      <c r="J35" s="32"/>
    </row>
    <row r="36" spans="1:10" s="1" customFormat="1" ht="60" customHeight="1" x14ac:dyDescent="0.2">
      <c r="A36" s="30">
        <v>27</v>
      </c>
      <c r="B36" s="30" t="s">
        <v>11</v>
      </c>
      <c r="C36" s="34">
        <v>400</v>
      </c>
      <c r="D36" s="34">
        <v>24800</v>
      </c>
      <c r="E36" s="51" t="s">
        <v>15</v>
      </c>
      <c r="F36" s="52"/>
      <c r="G36" s="7"/>
      <c r="I36" s="35"/>
      <c r="J36" s="32"/>
    </row>
    <row r="37" spans="1:10" s="1" customFormat="1" ht="60" customHeight="1" x14ac:dyDescent="0.2">
      <c r="A37" s="30">
        <v>28</v>
      </c>
      <c r="B37" s="30" t="s">
        <v>11</v>
      </c>
      <c r="C37" s="34">
        <v>1900</v>
      </c>
      <c r="D37" s="34">
        <v>117800</v>
      </c>
      <c r="E37" s="46" t="s">
        <v>23</v>
      </c>
      <c r="F37" s="46"/>
      <c r="G37" s="7"/>
      <c r="I37" s="35"/>
      <c r="J37" s="32"/>
    </row>
    <row r="38" spans="1:10" x14ac:dyDescent="0.25">
      <c r="B38" s="31" t="s">
        <v>12</v>
      </c>
      <c r="C38" s="32">
        <v>7530</v>
      </c>
      <c r="D38" s="32">
        <v>391449</v>
      </c>
      <c r="I38" s="35"/>
    </row>
    <row r="39" spans="1:10" x14ac:dyDescent="0.25">
      <c r="C39" s="32"/>
      <c r="D39" s="32"/>
    </row>
  </sheetData>
  <mergeCells count="31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1:F31"/>
    <mergeCell ref="E32:F32"/>
    <mergeCell ref="E33:F33"/>
    <mergeCell ref="E34:F34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="115" zoomScaleNormal="100" zoomScaleSheetLayoutView="115" workbookViewId="0">
      <selection activeCell="H1" sqref="H1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36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f>40+51</f>
        <v>91</v>
      </c>
      <c r="D4" s="17">
        <v>3</v>
      </c>
      <c r="E4" s="17">
        <v>28</v>
      </c>
      <c r="F4" s="17">
        <v>84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f>16525+2051</f>
        <v>18576</v>
      </c>
      <c r="D5" s="17">
        <v>2710</v>
      </c>
      <c r="E5" s="38">
        <v>6245</v>
      </c>
      <c r="F5" s="38">
        <v>9057.2000000000007</v>
      </c>
      <c r="G5" s="17" t="s">
        <v>5</v>
      </c>
      <c r="H5" s="41"/>
      <c r="I5" s="39"/>
      <c r="J5" s="39"/>
      <c r="K5" s="39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37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22</v>
      </c>
      <c r="D10" s="34">
        <v>1364</v>
      </c>
      <c r="E10" s="51" t="s">
        <v>14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22</v>
      </c>
      <c r="D11" s="34">
        <v>1364</v>
      </c>
      <c r="E11" s="51" t="s">
        <v>14</v>
      </c>
      <c r="F11" s="52"/>
      <c r="G11" s="7"/>
      <c r="I11" s="35"/>
    </row>
    <row r="12" spans="1:15" s="1" customFormat="1" ht="60" customHeight="1" x14ac:dyDescent="0.2">
      <c r="A12" s="30">
        <v>3</v>
      </c>
      <c r="B12" s="30" t="s">
        <v>11</v>
      </c>
      <c r="C12" s="34">
        <v>70</v>
      </c>
      <c r="D12" s="34">
        <v>4340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28</v>
      </c>
      <c r="D13" s="34">
        <v>1736</v>
      </c>
      <c r="E13" s="51" t="s">
        <v>14</v>
      </c>
      <c r="F13" s="52"/>
      <c r="G13" s="7"/>
      <c r="I13" s="35"/>
      <c r="J13" s="32"/>
    </row>
    <row r="14" spans="1:15" s="1" customFormat="1" ht="60" customHeight="1" x14ac:dyDescent="0.2">
      <c r="A14" s="30">
        <v>5</v>
      </c>
      <c r="B14" s="30" t="s">
        <v>11</v>
      </c>
      <c r="C14" s="34">
        <v>28</v>
      </c>
      <c r="D14" s="34">
        <v>1736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50</v>
      </c>
      <c r="D15" s="34">
        <v>3100</v>
      </c>
      <c r="E15" s="51" t="s">
        <v>14</v>
      </c>
      <c r="F15" s="52"/>
      <c r="G15" s="7"/>
      <c r="I15" s="35"/>
    </row>
    <row r="16" spans="1:15" s="1" customFormat="1" ht="60" customHeight="1" x14ac:dyDescent="0.2">
      <c r="A16" s="30">
        <v>7</v>
      </c>
      <c r="B16" s="30" t="s">
        <v>11</v>
      </c>
      <c r="C16" s="34">
        <v>18</v>
      </c>
      <c r="D16" s="34">
        <v>1116</v>
      </c>
      <c r="E16" s="51" t="s">
        <v>14</v>
      </c>
      <c r="F16" s="52"/>
      <c r="G16" s="7"/>
      <c r="I16" s="35"/>
    </row>
    <row r="17" spans="1:10" s="1" customFormat="1" ht="60" customHeight="1" x14ac:dyDescent="0.2">
      <c r="A17" s="30">
        <v>8</v>
      </c>
      <c r="B17" s="30" t="s">
        <v>11</v>
      </c>
      <c r="C17" s="34">
        <v>30</v>
      </c>
      <c r="D17" s="34">
        <v>1860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70</v>
      </c>
      <c r="D18" s="34">
        <v>4340</v>
      </c>
      <c r="E18" s="51" t="s">
        <v>14</v>
      </c>
      <c r="F18" s="52"/>
      <c r="G18" s="7"/>
      <c r="I18" s="35"/>
      <c r="J18" s="32"/>
    </row>
    <row r="19" spans="1:10" s="1" customFormat="1" ht="60" customHeight="1" x14ac:dyDescent="0.2">
      <c r="A19" s="30">
        <v>10</v>
      </c>
      <c r="B19" s="30" t="s">
        <v>11</v>
      </c>
      <c r="C19" s="34">
        <v>70</v>
      </c>
      <c r="D19" s="34">
        <v>4340</v>
      </c>
      <c r="E19" s="51" t="s">
        <v>14</v>
      </c>
      <c r="F19" s="52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28</v>
      </c>
      <c r="D20" s="34">
        <v>1736</v>
      </c>
      <c r="E20" s="51" t="s">
        <v>14</v>
      </c>
      <c r="F20" s="52"/>
      <c r="G20" s="7"/>
      <c r="I20" s="35"/>
      <c r="J20" s="32"/>
    </row>
    <row r="21" spans="1:10" s="1" customFormat="1" ht="60" customHeight="1" x14ac:dyDescent="0.2">
      <c r="A21" s="30">
        <v>12</v>
      </c>
      <c r="B21" s="30" t="s">
        <v>11</v>
      </c>
      <c r="C21" s="34">
        <v>70</v>
      </c>
      <c r="D21" s="34">
        <v>4340</v>
      </c>
      <c r="E21" s="51" t="s">
        <v>14</v>
      </c>
      <c r="F21" s="52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50</v>
      </c>
      <c r="D22" s="34">
        <v>3100</v>
      </c>
      <c r="E22" s="51" t="s">
        <v>14</v>
      </c>
      <c r="F22" s="52"/>
      <c r="G22" s="7"/>
      <c r="I22" s="35"/>
    </row>
    <row r="23" spans="1:10" s="1" customFormat="1" ht="60" customHeight="1" x14ac:dyDescent="0.2">
      <c r="A23" s="30">
        <v>14</v>
      </c>
      <c r="B23" s="30" t="s">
        <v>11</v>
      </c>
      <c r="C23" s="34">
        <v>75</v>
      </c>
      <c r="D23" s="34">
        <v>4650</v>
      </c>
      <c r="E23" s="51" t="s">
        <v>14</v>
      </c>
      <c r="F23" s="52"/>
      <c r="G23" s="7"/>
      <c r="I23" s="35"/>
      <c r="J23" s="32"/>
    </row>
    <row r="24" spans="1:10" s="1" customFormat="1" ht="60" customHeight="1" x14ac:dyDescent="0.2">
      <c r="A24" s="30">
        <v>15</v>
      </c>
      <c r="B24" s="30" t="s">
        <v>11</v>
      </c>
      <c r="C24" s="34">
        <v>28</v>
      </c>
      <c r="D24" s="34">
        <v>1736</v>
      </c>
      <c r="E24" s="51" t="s">
        <v>14</v>
      </c>
      <c r="F24" s="52"/>
      <c r="G24" s="7"/>
      <c r="I24" s="35"/>
      <c r="J24" s="32"/>
    </row>
    <row r="25" spans="1:10" s="1" customFormat="1" ht="60" customHeight="1" x14ac:dyDescent="0.2">
      <c r="A25" s="30">
        <v>16</v>
      </c>
      <c r="B25" s="30" t="s">
        <v>11</v>
      </c>
      <c r="C25" s="34">
        <v>28</v>
      </c>
      <c r="D25" s="34">
        <v>1736</v>
      </c>
      <c r="E25" s="51" t="s">
        <v>14</v>
      </c>
      <c r="F25" s="52"/>
      <c r="G25" s="7"/>
      <c r="I25" s="35"/>
      <c r="J25" s="32"/>
    </row>
    <row r="26" spans="1:10" s="1" customFormat="1" ht="60" customHeight="1" x14ac:dyDescent="0.2">
      <c r="A26" s="30">
        <v>17</v>
      </c>
      <c r="B26" s="30" t="s">
        <v>11</v>
      </c>
      <c r="C26" s="34">
        <v>28</v>
      </c>
      <c r="D26" s="34">
        <v>1736</v>
      </c>
      <c r="E26" s="51" t="s">
        <v>14</v>
      </c>
      <c r="F26" s="52"/>
      <c r="G26" s="7"/>
      <c r="I26" s="35"/>
      <c r="J26" s="32"/>
    </row>
    <row r="27" spans="1:10" s="1" customFormat="1" ht="60" customHeight="1" x14ac:dyDescent="0.2">
      <c r="A27" s="30">
        <v>18</v>
      </c>
      <c r="B27" s="30" t="s">
        <v>11</v>
      </c>
      <c r="C27" s="34">
        <v>70</v>
      </c>
      <c r="D27" s="34">
        <v>4340</v>
      </c>
      <c r="E27" s="51" t="s">
        <v>14</v>
      </c>
      <c r="F27" s="52"/>
      <c r="G27" s="7"/>
      <c r="I27" s="35"/>
      <c r="J27" s="32"/>
    </row>
    <row r="28" spans="1:10" s="1" customFormat="1" ht="60" customHeight="1" x14ac:dyDescent="0.2">
      <c r="A28" s="30">
        <v>19</v>
      </c>
      <c r="B28" s="30" t="s">
        <v>11</v>
      </c>
      <c r="C28" s="34">
        <v>200</v>
      </c>
      <c r="D28" s="34">
        <v>12400</v>
      </c>
      <c r="E28" s="51" t="s">
        <v>15</v>
      </c>
      <c r="F28" s="52"/>
      <c r="G28" s="7"/>
      <c r="I28" s="35"/>
    </row>
    <row r="29" spans="1:10" ht="51" customHeight="1" x14ac:dyDescent="0.25">
      <c r="A29" s="30">
        <v>20</v>
      </c>
      <c r="B29" s="30" t="s">
        <v>11</v>
      </c>
      <c r="C29" s="34">
        <v>350</v>
      </c>
      <c r="D29" s="34">
        <v>7103</v>
      </c>
      <c r="E29" s="51" t="s">
        <v>15</v>
      </c>
      <c r="F29" s="52"/>
      <c r="G29" s="7"/>
      <c r="I29" s="35"/>
    </row>
    <row r="30" spans="1:10" ht="51" customHeight="1" x14ac:dyDescent="0.25">
      <c r="A30" s="30">
        <v>21</v>
      </c>
      <c r="B30" s="30" t="s">
        <v>11</v>
      </c>
      <c r="C30" s="34">
        <v>200</v>
      </c>
      <c r="D30" s="34">
        <v>12400</v>
      </c>
      <c r="E30" s="51" t="s">
        <v>15</v>
      </c>
      <c r="F30" s="52"/>
      <c r="G30" s="7"/>
      <c r="I30" s="35"/>
    </row>
    <row r="31" spans="1:10" s="1" customFormat="1" ht="60" customHeight="1" x14ac:dyDescent="0.2">
      <c r="A31" s="30">
        <v>22</v>
      </c>
      <c r="B31" s="30" t="s">
        <v>11</v>
      </c>
      <c r="C31" s="34">
        <v>200</v>
      </c>
      <c r="D31" s="34">
        <v>12400</v>
      </c>
      <c r="E31" s="51" t="s">
        <v>15</v>
      </c>
      <c r="F31" s="52"/>
      <c r="G31" s="7"/>
      <c r="I31" s="35"/>
    </row>
    <row r="32" spans="1:10" s="1" customFormat="1" ht="60" customHeight="1" x14ac:dyDescent="0.2">
      <c r="A32" s="30">
        <v>23</v>
      </c>
      <c r="B32" s="30" t="s">
        <v>11</v>
      </c>
      <c r="C32" s="34">
        <v>350</v>
      </c>
      <c r="D32" s="34">
        <v>7103</v>
      </c>
      <c r="E32" s="51" t="s">
        <v>15</v>
      </c>
      <c r="F32" s="52"/>
      <c r="G32" s="7"/>
      <c r="I32" s="35"/>
    </row>
    <row r="33" spans="1:10" s="1" customFormat="1" ht="60" customHeight="1" x14ac:dyDescent="0.2">
      <c r="A33" s="30">
        <v>24</v>
      </c>
      <c r="B33" s="30" t="s">
        <v>11</v>
      </c>
      <c r="C33" s="34">
        <v>360</v>
      </c>
      <c r="D33" s="34">
        <v>22320</v>
      </c>
      <c r="E33" s="51" t="s">
        <v>15</v>
      </c>
      <c r="F33" s="52"/>
      <c r="G33" s="7"/>
      <c r="I33" s="35"/>
    </row>
    <row r="34" spans="1:10" s="1" customFormat="1" ht="60" customHeight="1" x14ac:dyDescent="0.2">
      <c r="A34" s="30">
        <v>25</v>
      </c>
      <c r="B34" s="30" t="s">
        <v>11</v>
      </c>
      <c r="C34" s="34">
        <v>200</v>
      </c>
      <c r="D34" s="34">
        <v>12400</v>
      </c>
      <c r="E34" s="51" t="s">
        <v>15</v>
      </c>
      <c r="F34" s="52"/>
      <c r="G34" s="7"/>
      <c r="I34" s="35"/>
      <c r="J34" s="32"/>
    </row>
    <row r="35" spans="1:10" s="1" customFormat="1" ht="60" customHeight="1" x14ac:dyDescent="0.2">
      <c r="A35" s="30">
        <v>26</v>
      </c>
      <c r="B35" s="30" t="s">
        <v>11</v>
      </c>
      <c r="C35" s="34">
        <v>200</v>
      </c>
      <c r="D35" s="34">
        <v>12400</v>
      </c>
      <c r="E35" s="51" t="s">
        <v>15</v>
      </c>
      <c r="F35" s="52"/>
      <c r="G35" s="7"/>
      <c r="I35" s="35"/>
      <c r="J35" s="32"/>
    </row>
    <row r="36" spans="1:10" s="1" customFormat="1" ht="60" customHeight="1" x14ac:dyDescent="0.2">
      <c r="A36" s="30">
        <v>27</v>
      </c>
      <c r="B36" s="30" t="s">
        <v>11</v>
      </c>
      <c r="C36" s="34">
        <v>1500</v>
      </c>
      <c r="D36" s="34">
        <v>93000</v>
      </c>
      <c r="E36" s="46" t="s">
        <v>23</v>
      </c>
      <c r="F36" s="46"/>
      <c r="G36" s="7"/>
      <c r="I36" s="35"/>
      <c r="J36" s="32"/>
    </row>
    <row r="37" spans="1:10" s="1" customFormat="1" ht="60" customHeight="1" x14ac:dyDescent="0.2">
      <c r="A37" s="30">
        <v>28</v>
      </c>
      <c r="B37" s="30" t="s">
        <v>11</v>
      </c>
      <c r="C37" s="34">
        <v>1900</v>
      </c>
      <c r="D37" s="34">
        <v>117800</v>
      </c>
      <c r="E37" s="46" t="s">
        <v>23</v>
      </c>
      <c r="F37" s="46"/>
      <c r="G37" s="7"/>
      <c r="I37" s="35"/>
      <c r="J37" s="32"/>
    </row>
    <row r="38" spans="1:10" x14ac:dyDescent="0.25">
      <c r="B38" s="31" t="s">
        <v>12</v>
      </c>
      <c r="C38" s="32">
        <f>SUM(C10:C37)</f>
        <v>6245</v>
      </c>
      <c r="D38" s="32">
        <f>SUM(D10:D37)</f>
        <v>357996</v>
      </c>
      <c r="I38" s="35"/>
    </row>
    <row r="39" spans="1:10" x14ac:dyDescent="0.25">
      <c r="C39" s="32"/>
      <c r="D39" s="32"/>
    </row>
  </sheetData>
  <mergeCells count="31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1:F31"/>
    <mergeCell ref="E32:F32"/>
    <mergeCell ref="E33:F33"/>
    <mergeCell ref="E34:F34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view="pageBreakPreview" zoomScale="115" zoomScaleNormal="100" zoomScaleSheetLayoutView="115" workbookViewId="0">
      <selection activeCell="A7" sqref="A7:G7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38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v>65</v>
      </c>
      <c r="D4" s="17">
        <v>6</v>
      </c>
      <c r="E4" s="17">
        <v>18</v>
      </c>
      <c r="F4" s="17">
        <v>53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v>10422</v>
      </c>
      <c r="D5" s="17">
        <v>1985</v>
      </c>
      <c r="E5" s="38">
        <v>4015</v>
      </c>
      <c r="F5" s="38">
        <v>8624.7999999999993</v>
      </c>
      <c r="G5" s="17" t="s">
        <v>5</v>
      </c>
      <c r="H5" s="41"/>
      <c r="I5" s="39"/>
      <c r="J5" s="39"/>
      <c r="K5" s="39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39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6</v>
      </c>
      <c r="D10" s="34">
        <v>458.33</v>
      </c>
      <c r="E10" s="51" t="s">
        <v>22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15</v>
      </c>
      <c r="D11" s="34">
        <v>458.33</v>
      </c>
      <c r="E11" s="51" t="s">
        <v>22</v>
      </c>
      <c r="F11" s="52"/>
      <c r="G11" s="7"/>
      <c r="I11" s="35"/>
    </row>
    <row r="12" spans="1:15" s="1" customFormat="1" ht="60" customHeight="1" x14ac:dyDescent="0.2">
      <c r="A12" s="30">
        <v>3</v>
      </c>
      <c r="B12" s="30" t="s">
        <v>11</v>
      </c>
      <c r="C12" s="34">
        <v>60</v>
      </c>
      <c r="D12" s="34">
        <v>3720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70</v>
      </c>
      <c r="D13" s="34">
        <v>4340</v>
      </c>
      <c r="E13" s="51" t="s">
        <v>14</v>
      </c>
      <c r="F13" s="52"/>
      <c r="G13" s="7"/>
      <c r="I13" s="35"/>
      <c r="J13" s="32"/>
    </row>
    <row r="14" spans="1:15" s="1" customFormat="1" ht="60" customHeight="1" x14ac:dyDescent="0.2">
      <c r="A14" s="30">
        <v>5</v>
      </c>
      <c r="B14" s="30" t="s">
        <v>11</v>
      </c>
      <c r="C14" s="34">
        <v>70</v>
      </c>
      <c r="D14" s="34">
        <v>4340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50</v>
      </c>
      <c r="D15" s="34">
        <v>3100</v>
      </c>
      <c r="E15" s="51" t="s">
        <v>14</v>
      </c>
      <c r="F15" s="52"/>
      <c r="G15" s="7"/>
      <c r="I15" s="35"/>
    </row>
    <row r="16" spans="1:15" s="1" customFormat="1" ht="60" customHeight="1" x14ac:dyDescent="0.2">
      <c r="A16" s="30">
        <v>7</v>
      </c>
      <c r="B16" s="30" t="s">
        <v>11</v>
      </c>
      <c r="C16" s="34">
        <v>28</v>
      </c>
      <c r="D16" s="34">
        <v>1736</v>
      </c>
      <c r="E16" s="51" t="s">
        <v>14</v>
      </c>
      <c r="F16" s="52"/>
      <c r="G16" s="7"/>
      <c r="I16" s="35"/>
    </row>
    <row r="17" spans="1:10" s="1" customFormat="1" ht="60" customHeight="1" x14ac:dyDescent="0.2">
      <c r="A17" s="30">
        <v>8</v>
      </c>
      <c r="B17" s="30" t="s">
        <v>11</v>
      </c>
      <c r="C17" s="34">
        <v>28</v>
      </c>
      <c r="D17" s="34">
        <v>1736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28</v>
      </c>
      <c r="D18" s="34">
        <v>1736</v>
      </c>
      <c r="E18" s="51" t="s">
        <v>14</v>
      </c>
      <c r="F18" s="52"/>
      <c r="G18" s="7"/>
      <c r="I18" s="35"/>
      <c r="J18" s="32"/>
    </row>
    <row r="19" spans="1:10" s="1" customFormat="1" ht="60" customHeight="1" x14ac:dyDescent="0.2">
      <c r="A19" s="30">
        <v>10</v>
      </c>
      <c r="B19" s="30" t="s">
        <v>11</v>
      </c>
      <c r="C19" s="34">
        <v>70</v>
      </c>
      <c r="D19" s="34">
        <v>4340</v>
      </c>
      <c r="E19" s="51" t="s">
        <v>14</v>
      </c>
      <c r="F19" s="52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30</v>
      </c>
      <c r="D20" s="34">
        <v>1860</v>
      </c>
      <c r="E20" s="51" t="s">
        <v>14</v>
      </c>
      <c r="F20" s="52"/>
      <c r="G20" s="7"/>
      <c r="I20" s="35"/>
      <c r="J20" s="32"/>
    </row>
    <row r="21" spans="1:10" s="1" customFormat="1" ht="60" customHeight="1" x14ac:dyDescent="0.2">
      <c r="A21" s="30">
        <v>12</v>
      </c>
      <c r="B21" s="30" t="s">
        <v>11</v>
      </c>
      <c r="C21" s="34">
        <v>50</v>
      </c>
      <c r="D21" s="34">
        <v>3100</v>
      </c>
      <c r="E21" s="51" t="s">
        <v>14</v>
      </c>
      <c r="F21" s="52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500</v>
      </c>
      <c r="D22" s="34">
        <v>31000</v>
      </c>
      <c r="E22" s="51" t="s">
        <v>15</v>
      </c>
      <c r="F22" s="52"/>
      <c r="G22" s="7"/>
      <c r="I22" s="35"/>
    </row>
    <row r="23" spans="1:10" s="1" customFormat="1" ht="60" customHeight="1" x14ac:dyDescent="0.2">
      <c r="A23" s="30">
        <v>14</v>
      </c>
      <c r="B23" s="30" t="s">
        <v>11</v>
      </c>
      <c r="C23" s="34">
        <v>200</v>
      </c>
      <c r="D23" s="34">
        <v>12400</v>
      </c>
      <c r="E23" s="51" t="s">
        <v>15</v>
      </c>
      <c r="F23" s="52"/>
      <c r="G23" s="7"/>
      <c r="I23" s="35"/>
      <c r="J23" s="32"/>
    </row>
    <row r="24" spans="1:10" s="1" customFormat="1" ht="60" customHeight="1" x14ac:dyDescent="0.2">
      <c r="A24" s="30">
        <v>15</v>
      </c>
      <c r="B24" s="30" t="s">
        <v>11</v>
      </c>
      <c r="C24" s="34">
        <v>350</v>
      </c>
      <c r="D24" s="34">
        <v>7103</v>
      </c>
      <c r="E24" s="51" t="s">
        <v>15</v>
      </c>
      <c r="F24" s="52"/>
      <c r="G24" s="7"/>
      <c r="I24" s="35"/>
      <c r="J24" s="32"/>
    </row>
    <row r="25" spans="1:10" s="1" customFormat="1" ht="60" customHeight="1" x14ac:dyDescent="0.2">
      <c r="A25" s="30">
        <v>16</v>
      </c>
      <c r="B25" s="30" t="s">
        <v>11</v>
      </c>
      <c r="C25" s="34">
        <v>660</v>
      </c>
      <c r="D25" s="34">
        <v>40920</v>
      </c>
      <c r="E25" s="51" t="s">
        <v>15</v>
      </c>
      <c r="F25" s="52"/>
      <c r="G25" s="7"/>
      <c r="I25" s="35"/>
      <c r="J25" s="32"/>
    </row>
    <row r="26" spans="1:10" s="1" customFormat="1" ht="60" customHeight="1" x14ac:dyDescent="0.2">
      <c r="A26" s="30">
        <v>17</v>
      </c>
      <c r="B26" s="30" t="s">
        <v>11</v>
      </c>
      <c r="C26" s="34">
        <v>200</v>
      </c>
      <c r="D26" s="34">
        <v>12400</v>
      </c>
      <c r="E26" s="51" t="s">
        <v>15</v>
      </c>
      <c r="F26" s="52"/>
      <c r="G26" s="7"/>
      <c r="I26" s="35"/>
      <c r="J26" s="32"/>
    </row>
    <row r="27" spans="1:10" s="1" customFormat="1" ht="60" customHeight="1" x14ac:dyDescent="0.2">
      <c r="A27" s="30">
        <v>18</v>
      </c>
      <c r="B27" s="30" t="s">
        <v>11</v>
      </c>
      <c r="C27" s="34">
        <v>1600</v>
      </c>
      <c r="D27" s="34">
        <v>99200</v>
      </c>
      <c r="E27" s="46" t="s">
        <v>23</v>
      </c>
      <c r="F27" s="46"/>
      <c r="G27" s="7"/>
      <c r="I27" s="35"/>
      <c r="J27" s="32"/>
    </row>
    <row r="28" spans="1:10" x14ac:dyDescent="0.25">
      <c r="B28" s="31" t="s">
        <v>12</v>
      </c>
      <c r="C28" s="32">
        <v>4015</v>
      </c>
      <c r="D28" s="32">
        <v>233947.66</v>
      </c>
      <c r="I28" s="35"/>
    </row>
    <row r="29" spans="1:10" x14ac:dyDescent="0.25">
      <c r="C29" s="32"/>
      <c r="D29" s="32"/>
    </row>
  </sheetData>
  <mergeCells count="21">
    <mergeCell ref="E25:F25"/>
    <mergeCell ref="E26:F26"/>
    <mergeCell ref="E27:F27"/>
    <mergeCell ref="E19:F19"/>
    <mergeCell ref="E20:F20"/>
    <mergeCell ref="E21:F21"/>
    <mergeCell ref="E22:F22"/>
    <mergeCell ref="E23:F23"/>
    <mergeCell ref="E24:F24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view="pageBreakPreview" zoomScaleNormal="100" zoomScaleSheetLayoutView="100" workbookViewId="0">
      <selection activeCell="L10" sqref="L10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12" max="12" width="12.28515625" customWidth="1"/>
    <col min="14" max="14" width="12.7109375" customWidth="1"/>
  </cols>
  <sheetData>
    <row r="1" spans="1:15" s="1" customFormat="1" ht="42.75" customHeight="1" x14ac:dyDescent="0.25">
      <c r="A1" s="47" t="s">
        <v>40</v>
      </c>
      <c r="B1" s="47"/>
      <c r="C1" s="47"/>
      <c r="D1" s="47"/>
      <c r="E1" s="47"/>
      <c r="F1" s="47"/>
      <c r="G1" s="47"/>
    </row>
    <row r="2" spans="1:15" s="1" customFormat="1" x14ac:dyDescent="0.25">
      <c r="A2" s="42"/>
      <c r="B2" s="43"/>
      <c r="C2" s="44" t="s">
        <v>18</v>
      </c>
      <c r="D2" s="44" t="s">
        <v>19</v>
      </c>
      <c r="E2" s="44" t="s">
        <v>20</v>
      </c>
      <c r="F2" s="44" t="s">
        <v>21</v>
      </c>
      <c r="G2" s="42"/>
    </row>
    <row r="3" spans="1:15" s="4" customFormat="1" ht="38.25" x14ac:dyDescent="0.25">
      <c r="A3" s="5" t="s">
        <v>0</v>
      </c>
      <c r="B3" s="12" t="s">
        <v>1</v>
      </c>
      <c r="C3" s="5" t="s">
        <v>13</v>
      </c>
      <c r="D3" s="5" t="s">
        <v>16</v>
      </c>
      <c r="E3" s="5" t="s">
        <v>2</v>
      </c>
      <c r="F3" s="5" t="s">
        <v>3</v>
      </c>
      <c r="G3" s="5" t="s">
        <v>17</v>
      </c>
    </row>
    <row r="4" spans="1:15" s="1" customFormat="1" ht="39" customHeight="1" x14ac:dyDescent="0.25">
      <c r="A4" s="45">
        <v>1</v>
      </c>
      <c r="B4" s="15" t="s">
        <v>4</v>
      </c>
      <c r="C4" s="16">
        <v>103</v>
      </c>
      <c r="D4" s="17">
        <v>3</v>
      </c>
      <c r="E4" s="17">
        <v>14</v>
      </c>
      <c r="F4" s="17">
        <v>91</v>
      </c>
      <c r="G4" s="17" t="s">
        <v>5</v>
      </c>
      <c r="H4" s="39"/>
      <c r="I4" s="39"/>
      <c r="J4" s="39"/>
      <c r="K4" s="39"/>
      <c r="O4" s="40"/>
    </row>
    <row r="5" spans="1:15" s="1" customFormat="1" ht="39" customHeight="1" x14ac:dyDescent="0.25">
      <c r="A5" s="45">
        <v>2</v>
      </c>
      <c r="B5" s="15" t="s">
        <v>6</v>
      </c>
      <c r="C5" s="38">
        <v>12104</v>
      </c>
      <c r="D5" s="17">
        <v>1100</v>
      </c>
      <c r="E5" s="38">
        <v>2805</v>
      </c>
      <c r="F5" s="38">
        <v>9514</v>
      </c>
      <c r="G5" s="17" t="s">
        <v>5</v>
      </c>
      <c r="H5" s="41"/>
      <c r="I5" s="39"/>
      <c r="J5" s="39"/>
      <c r="K5" s="39"/>
      <c r="L5" s="32"/>
      <c r="N5" s="32"/>
      <c r="O5" s="40"/>
    </row>
    <row r="6" spans="1:15" s="1" customFormat="1" ht="6.75" customHeight="1" x14ac:dyDescent="0.25">
      <c r="A6" s="23"/>
      <c r="B6" s="24"/>
      <c r="C6" s="25"/>
      <c r="D6" s="26"/>
      <c r="E6" s="26"/>
      <c r="F6" s="26"/>
      <c r="G6" s="25"/>
    </row>
    <row r="7" spans="1:15" s="1" customFormat="1" x14ac:dyDescent="0.25">
      <c r="A7" s="48" t="s">
        <v>41</v>
      </c>
      <c r="B7" s="48"/>
      <c r="C7" s="48"/>
      <c r="D7" s="48"/>
      <c r="E7" s="48"/>
      <c r="F7" s="48"/>
      <c r="G7" s="48"/>
      <c r="I7" s="33"/>
      <c r="N7" s="33"/>
    </row>
    <row r="8" spans="1:15" s="1" customFormat="1" ht="4.5" customHeight="1" x14ac:dyDescent="0.25">
      <c r="A8" s="27"/>
      <c r="B8" s="28"/>
      <c r="C8" s="27"/>
      <c r="D8" s="27"/>
      <c r="E8" s="29"/>
      <c r="F8" s="27"/>
      <c r="G8" s="27"/>
    </row>
    <row r="9" spans="1:15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49" t="s">
        <v>10</v>
      </c>
      <c r="F9" s="50"/>
      <c r="G9" s="5" t="s">
        <v>17</v>
      </c>
    </row>
    <row r="10" spans="1:15" s="1" customFormat="1" ht="60" customHeight="1" x14ac:dyDescent="0.2">
      <c r="A10" s="30">
        <v>1</v>
      </c>
      <c r="B10" s="30" t="s">
        <v>11</v>
      </c>
      <c r="C10" s="34">
        <v>15</v>
      </c>
      <c r="D10" s="34">
        <v>458.33</v>
      </c>
      <c r="E10" s="51" t="s">
        <v>22</v>
      </c>
      <c r="F10" s="52"/>
      <c r="G10" s="7"/>
      <c r="I10" s="35"/>
    </row>
    <row r="11" spans="1:15" s="1" customFormat="1" ht="60" customHeight="1" x14ac:dyDescent="0.2">
      <c r="A11" s="30">
        <v>2</v>
      </c>
      <c r="B11" s="30" t="s">
        <v>11</v>
      </c>
      <c r="C11" s="34">
        <v>75</v>
      </c>
      <c r="D11" s="34">
        <v>4650</v>
      </c>
      <c r="E11" s="51" t="s">
        <v>14</v>
      </c>
      <c r="F11" s="52"/>
      <c r="G11" s="7"/>
      <c r="I11" s="35"/>
    </row>
    <row r="12" spans="1:15" s="1" customFormat="1" ht="60" customHeight="1" x14ac:dyDescent="0.2">
      <c r="A12" s="30">
        <v>3</v>
      </c>
      <c r="B12" s="30" t="s">
        <v>11</v>
      </c>
      <c r="C12" s="34">
        <v>75</v>
      </c>
      <c r="D12" s="34">
        <v>4650</v>
      </c>
      <c r="E12" s="51" t="s">
        <v>14</v>
      </c>
      <c r="F12" s="52"/>
      <c r="G12" s="7"/>
      <c r="I12" s="35"/>
    </row>
    <row r="13" spans="1:15" s="1" customFormat="1" ht="60" customHeight="1" x14ac:dyDescent="0.2">
      <c r="A13" s="30">
        <v>4</v>
      </c>
      <c r="B13" s="30" t="s">
        <v>11</v>
      </c>
      <c r="C13" s="34">
        <v>70</v>
      </c>
      <c r="D13" s="34">
        <v>4340</v>
      </c>
      <c r="E13" s="51" t="s">
        <v>14</v>
      </c>
      <c r="F13" s="52"/>
      <c r="G13" s="7"/>
      <c r="I13" s="35"/>
      <c r="J13" s="32"/>
    </row>
    <row r="14" spans="1:15" s="1" customFormat="1" ht="60" customHeight="1" x14ac:dyDescent="0.2">
      <c r="A14" s="30">
        <v>5</v>
      </c>
      <c r="B14" s="30" t="s">
        <v>11</v>
      </c>
      <c r="C14" s="34">
        <v>150</v>
      </c>
      <c r="D14" s="34">
        <v>7103</v>
      </c>
      <c r="E14" s="51" t="s">
        <v>14</v>
      </c>
      <c r="F14" s="52"/>
      <c r="G14" s="7"/>
      <c r="I14" s="35"/>
    </row>
    <row r="15" spans="1:15" s="1" customFormat="1" ht="60" customHeight="1" x14ac:dyDescent="0.2">
      <c r="A15" s="30">
        <v>6</v>
      </c>
      <c r="B15" s="30" t="s">
        <v>11</v>
      </c>
      <c r="C15" s="34">
        <v>70</v>
      </c>
      <c r="D15" s="34">
        <v>4340</v>
      </c>
      <c r="E15" s="51" t="s">
        <v>14</v>
      </c>
      <c r="F15" s="52"/>
      <c r="G15" s="7"/>
      <c r="I15" s="35"/>
    </row>
    <row r="16" spans="1:15" s="1" customFormat="1" ht="60" customHeight="1" x14ac:dyDescent="0.2">
      <c r="A16" s="30">
        <v>7</v>
      </c>
      <c r="B16" s="30" t="s">
        <v>11</v>
      </c>
      <c r="C16" s="34">
        <v>70</v>
      </c>
      <c r="D16" s="34">
        <v>4340</v>
      </c>
      <c r="E16" s="51" t="s">
        <v>14</v>
      </c>
      <c r="F16" s="52"/>
      <c r="G16" s="7"/>
      <c r="I16" s="35"/>
    </row>
    <row r="17" spans="1:10" s="1" customFormat="1" ht="60" customHeight="1" x14ac:dyDescent="0.2">
      <c r="A17" s="30">
        <v>8</v>
      </c>
      <c r="B17" s="30" t="s">
        <v>11</v>
      </c>
      <c r="C17" s="34">
        <v>70</v>
      </c>
      <c r="D17" s="34">
        <v>4340</v>
      </c>
      <c r="E17" s="51" t="s">
        <v>14</v>
      </c>
      <c r="F17" s="52"/>
      <c r="G17" s="7"/>
      <c r="I17" s="35"/>
      <c r="J17" s="32"/>
    </row>
    <row r="18" spans="1:10" s="1" customFormat="1" ht="60" customHeight="1" x14ac:dyDescent="0.2">
      <c r="A18" s="30">
        <v>9</v>
      </c>
      <c r="B18" s="30" t="s">
        <v>11</v>
      </c>
      <c r="C18" s="34">
        <v>350</v>
      </c>
      <c r="D18" s="34">
        <v>7103</v>
      </c>
      <c r="E18" s="51" t="s">
        <v>15</v>
      </c>
      <c r="F18" s="52"/>
      <c r="G18" s="7"/>
      <c r="I18" s="35"/>
      <c r="J18" s="32"/>
    </row>
    <row r="19" spans="1:10" s="1" customFormat="1" ht="60" customHeight="1" x14ac:dyDescent="0.2">
      <c r="A19" s="30">
        <v>10</v>
      </c>
      <c r="B19" s="30" t="s">
        <v>11</v>
      </c>
      <c r="C19" s="34">
        <v>400</v>
      </c>
      <c r="D19" s="34">
        <v>24800</v>
      </c>
      <c r="E19" s="51" t="s">
        <v>15</v>
      </c>
      <c r="F19" s="52"/>
      <c r="G19" s="7"/>
      <c r="I19" s="35"/>
      <c r="J19" s="32"/>
    </row>
    <row r="20" spans="1:10" s="1" customFormat="1" ht="60" customHeight="1" x14ac:dyDescent="0.2">
      <c r="A20" s="30">
        <v>11</v>
      </c>
      <c r="B20" s="30" t="s">
        <v>11</v>
      </c>
      <c r="C20" s="34">
        <v>400</v>
      </c>
      <c r="D20" s="34">
        <v>24800</v>
      </c>
      <c r="E20" s="51" t="s">
        <v>15</v>
      </c>
      <c r="F20" s="52"/>
      <c r="G20" s="7"/>
      <c r="I20" s="35"/>
      <c r="J20" s="32"/>
    </row>
    <row r="21" spans="1:10" s="1" customFormat="1" ht="60" customHeight="1" x14ac:dyDescent="0.2">
      <c r="A21" s="30">
        <v>12</v>
      </c>
      <c r="B21" s="30" t="s">
        <v>11</v>
      </c>
      <c r="C21" s="34">
        <v>200</v>
      </c>
      <c r="D21" s="34">
        <v>12400</v>
      </c>
      <c r="E21" s="51" t="s">
        <v>15</v>
      </c>
      <c r="F21" s="52"/>
      <c r="G21" s="7"/>
      <c r="I21" s="35"/>
      <c r="J21" s="32"/>
    </row>
    <row r="22" spans="1:10" s="1" customFormat="1" ht="60" customHeight="1" x14ac:dyDescent="0.2">
      <c r="A22" s="30">
        <v>13</v>
      </c>
      <c r="B22" s="30" t="s">
        <v>11</v>
      </c>
      <c r="C22" s="34">
        <v>200</v>
      </c>
      <c r="D22" s="34">
        <v>12400</v>
      </c>
      <c r="E22" s="51" t="s">
        <v>15</v>
      </c>
      <c r="F22" s="52"/>
      <c r="G22" s="7"/>
      <c r="I22" s="35"/>
    </row>
    <row r="23" spans="1:10" s="1" customFormat="1" ht="60" customHeight="1" x14ac:dyDescent="0.2">
      <c r="A23" s="30">
        <v>14</v>
      </c>
      <c r="B23" s="30" t="s">
        <v>11</v>
      </c>
      <c r="C23" s="34">
        <v>660</v>
      </c>
      <c r="D23" s="34">
        <v>40920</v>
      </c>
      <c r="E23" s="51" t="s">
        <v>15</v>
      </c>
      <c r="F23" s="52"/>
      <c r="G23" s="7"/>
      <c r="I23" s="35"/>
      <c r="J23" s="32"/>
    </row>
    <row r="24" spans="1:10" x14ac:dyDescent="0.25">
      <c r="B24" s="31" t="s">
        <v>12</v>
      </c>
      <c r="C24" s="32">
        <v>2805</v>
      </c>
      <c r="D24" s="32">
        <v>156644.33000000002</v>
      </c>
      <c r="I24" s="35"/>
    </row>
    <row r="25" spans="1:10" x14ac:dyDescent="0.25">
      <c r="C25" s="32"/>
      <c r="D25" s="32"/>
    </row>
  </sheetData>
  <mergeCells count="17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E20:F20"/>
    <mergeCell ref="E21:F21"/>
    <mergeCell ref="E22:F22"/>
    <mergeCell ref="E23:F23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01 20</vt:lpstr>
      <vt:lpstr>02 20</vt:lpstr>
      <vt:lpstr>03 20</vt:lpstr>
      <vt:lpstr>04 20</vt:lpstr>
      <vt:lpstr>05 20</vt:lpstr>
      <vt:lpstr>06 20</vt:lpstr>
      <vt:lpstr>07 20</vt:lpstr>
      <vt:lpstr>08 20</vt:lpstr>
      <vt:lpstr>09 20</vt:lpstr>
      <vt:lpstr>10 2020</vt:lpstr>
      <vt:lpstr>11 2020</vt:lpstr>
      <vt:lpstr>12 2020</vt:lpstr>
      <vt:lpstr>'03 20'!Область_печати</vt:lpstr>
      <vt:lpstr>'04 20'!Область_печати</vt:lpstr>
      <vt:lpstr>'05 20'!Область_печати</vt:lpstr>
      <vt:lpstr>'06 20'!Область_печати</vt:lpstr>
      <vt:lpstr>'07 20'!Область_печати</vt:lpstr>
      <vt:lpstr>'08 20'!Область_печати</vt:lpstr>
      <vt:lpstr>'09 20'!Область_печати</vt:lpstr>
      <vt:lpstr>'10 2020'!Область_печати</vt:lpstr>
      <vt:lpstr>'11 2020'!Область_печати</vt:lpstr>
      <vt:lpstr>'12 2020'!Область_печати</vt:lpstr>
    </vt:vector>
  </TitlesOfParts>
  <Company>Chernogorenergo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Безгачева</cp:lastModifiedBy>
  <cp:lastPrinted>2018-08-20T09:45:42Z</cp:lastPrinted>
  <dcterms:created xsi:type="dcterms:W3CDTF">2012-10-02T08:12:16Z</dcterms:created>
  <dcterms:modified xsi:type="dcterms:W3CDTF">2021-01-20T09:11:54Z</dcterms:modified>
</cp:coreProperties>
</file>